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9795"/>
  </bookViews>
  <sheets>
    <sheet name="INFORME AGOSTO 202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07" i="1" l="1"/>
  <c r="G107" i="1"/>
  <c r="F107" i="1"/>
  <c r="G71" i="1" l="1"/>
  <c r="G14" i="1"/>
</calcChain>
</file>

<file path=xl/sharedStrings.xml><?xml version="1.0" encoding="utf-8"?>
<sst xmlns="http://schemas.openxmlformats.org/spreadsheetml/2006/main" count="493" uniqueCount="231">
  <si>
    <t>FACTURA_NCF</t>
  </si>
  <si>
    <t>FECHA</t>
  </si>
  <si>
    <t>NOMBRE</t>
  </si>
  <si>
    <t>CONCEPTO-DESCRIPCION</t>
  </si>
  <si>
    <t>AYUNTAMIENTO MUNICIPAL DE MOCA</t>
  </si>
  <si>
    <t>DEUDA A LA FECHA</t>
  </si>
  <si>
    <t>30/01/2009</t>
  </si>
  <si>
    <t>A010010011100000171</t>
  </si>
  <si>
    <t>CARIBBEAN CHEMICAL INDUSTRIES, CORP</t>
  </si>
  <si>
    <t>COMPRAS PRODUCTOS QUIMICOS</t>
  </si>
  <si>
    <t>31/12/2014</t>
  </si>
  <si>
    <t>2.3.7.2.02</t>
  </si>
  <si>
    <t>B1500000049</t>
  </si>
  <si>
    <t>25/07/2022</t>
  </si>
  <si>
    <t>CARLOS GUZMAN</t>
  </si>
  <si>
    <t>IGUALA SISTEMA CGSOFT CORRESPONDIENTE AL MES DE JULIO 2022.</t>
  </si>
  <si>
    <t>24/08/2022</t>
  </si>
  <si>
    <t>2.2.8.7.06</t>
  </si>
  <si>
    <t>2.2.8.8.01</t>
  </si>
  <si>
    <t>B1500000050</t>
  </si>
  <si>
    <t>25/08/2022</t>
  </si>
  <si>
    <t>IGUALA SISTEMA CGSOFT CORRESPONDIENTE AL MES DE AGOSTO 2022.</t>
  </si>
  <si>
    <t>24/09/2022</t>
  </si>
  <si>
    <t>B1500178868</t>
  </si>
  <si>
    <t>28/08/2022</t>
  </si>
  <si>
    <t>CLARO</t>
  </si>
  <si>
    <t>SERVICIO DE FLOTA 2 CORRESPONDIENTE AL MES DE AGOSTO 2022.</t>
  </si>
  <si>
    <t>27/09/2022</t>
  </si>
  <si>
    <t>2.2.1.2.01</t>
  </si>
  <si>
    <t>B1500179282</t>
  </si>
  <si>
    <t>2.2.1.5.01</t>
  </si>
  <si>
    <t>B1500179281</t>
  </si>
  <si>
    <t>SERVICIO DE SISTEMA DE REDES CORRESPONDIENTE AL MES DE AGOSTO 2022.</t>
  </si>
  <si>
    <t>B1500179278</t>
  </si>
  <si>
    <t>SERVICIO DE SUMARIA CORRESPONDIENTE AL MES DE AGOSTO 2022.</t>
  </si>
  <si>
    <t>2.2.1.3.01</t>
  </si>
  <si>
    <t>B1500178866</t>
  </si>
  <si>
    <t>SERVICIO DE FLOTA 1 CORRESPONDIENTE AL MES DE AGOSTO 2022.</t>
  </si>
  <si>
    <t>B1500178869</t>
  </si>
  <si>
    <t>SERVICIO DE INTERNET CSC LA REYNA, EL HIGUERITO Y JAMAO CORRESPONDIENTE AL MES DE AGOSTO 2022.</t>
  </si>
  <si>
    <t>B1500000071</t>
  </si>
  <si>
    <t>15/07/2022</t>
  </si>
  <si>
    <t>DEMEERO CONSTRUCTORA</t>
  </si>
  <si>
    <t>BLOCK DE 6, CEMETO, VARILLAS ENTRE OTROS ARTICULOS PARA EL DEPT. DE INGENIERIA .</t>
  </si>
  <si>
    <t>14/08/2022</t>
  </si>
  <si>
    <t>2.2.7.1.05</t>
  </si>
  <si>
    <t>B1500293715</t>
  </si>
  <si>
    <t>EDENORTE DOMINICANA, S.A.</t>
  </si>
  <si>
    <t>SERVICIO DE ENERGIA ELECTRICA, CORRESPONDIENTE AL MES DE JULIO 2022</t>
  </si>
  <si>
    <t>2.2.1.6.02</t>
  </si>
  <si>
    <t>B1500293377</t>
  </si>
  <si>
    <t>B1500292918</t>
  </si>
  <si>
    <t>B1500293692</t>
  </si>
  <si>
    <t>B1500296737</t>
  </si>
  <si>
    <t>B1500298152</t>
  </si>
  <si>
    <t>SERVICIO DE ENERGIA ELECTRICA, CORRESPONDIENTE AL MES DE AGOSTO 2022.</t>
  </si>
  <si>
    <t>31/08/2022</t>
  </si>
  <si>
    <t>B1500298131</t>
  </si>
  <si>
    <t>B1500298306</t>
  </si>
  <si>
    <t>B1500298144</t>
  </si>
  <si>
    <t>B1500298153</t>
  </si>
  <si>
    <t>B1500298258</t>
  </si>
  <si>
    <t>B1500298304</t>
  </si>
  <si>
    <t>B1500298177</t>
  </si>
  <si>
    <t>B1500298175</t>
  </si>
  <si>
    <t>B1500298264</t>
  </si>
  <si>
    <t>B1500297936</t>
  </si>
  <si>
    <t>B1500297934</t>
  </si>
  <si>
    <t>B1500297932</t>
  </si>
  <si>
    <t>B1500298173</t>
  </si>
  <si>
    <t>B1500298154</t>
  </si>
  <si>
    <t>B1500298170</t>
  </si>
  <si>
    <t>B1500298169</t>
  </si>
  <si>
    <t>B1500298130</t>
  </si>
  <si>
    <t>B1500298267</t>
  </si>
  <si>
    <t>B1500298141</t>
  </si>
  <si>
    <t>B1500297924</t>
  </si>
  <si>
    <t>B1500298146</t>
  </si>
  <si>
    <t>B1500298265</t>
  </si>
  <si>
    <t>B1500298266</t>
  </si>
  <si>
    <t>B1500297706</t>
  </si>
  <si>
    <t>B1500299780</t>
  </si>
  <si>
    <t>B1500299788</t>
  </si>
  <si>
    <t>B1500299698</t>
  </si>
  <si>
    <t>B1500299841</t>
  </si>
  <si>
    <t>B1500299839</t>
  </si>
  <si>
    <t>B1500299694</t>
  </si>
  <si>
    <t>B1500299803</t>
  </si>
  <si>
    <t>B1500299802</t>
  </si>
  <si>
    <t>B1500299498</t>
  </si>
  <si>
    <t>B1500299791</t>
  </si>
  <si>
    <t>B1500299848</t>
  </si>
  <si>
    <t>B1500299700</t>
  </si>
  <si>
    <t>18/08/2022</t>
  </si>
  <si>
    <t>17/09/2022</t>
  </si>
  <si>
    <t>B1500299801</t>
  </si>
  <si>
    <t>B1500000112</t>
  </si>
  <si>
    <t>17/08/2022</t>
  </si>
  <si>
    <t>ELECTROMECANICA ARIEL S.R.L.</t>
  </si>
  <si>
    <t>16/09/2022</t>
  </si>
  <si>
    <t>2.2.7.1.04</t>
  </si>
  <si>
    <t>B1500000115</t>
  </si>
  <si>
    <t>REPARACIÓN DEL MOTOR, CAMBIO DE ACEITE, CALIBRACIÓN DE MOTOR</t>
  </si>
  <si>
    <t>30/09/2022</t>
  </si>
  <si>
    <t>2.2.7.2.06</t>
  </si>
  <si>
    <t>B1500000116</t>
  </si>
  <si>
    <t>REPARACIÓN DE SISTEMA DE COMBUSTIBLE, CHEQUEO DE TARJETA DE ENCENDIDO.</t>
  </si>
  <si>
    <t>A010010011500000005</t>
  </si>
  <si>
    <t>ESPARTAPLAST DOMINICANA</t>
  </si>
  <si>
    <t>2500 MEDIDORES P/PROYECTO INST.</t>
  </si>
  <si>
    <t>A010010011500000247</t>
  </si>
  <si>
    <t>15/06/2016</t>
  </si>
  <si>
    <t>ESTACION ISLA  O  CARLOS LIZARDO</t>
  </si>
  <si>
    <t>4 BATERIAS P/INVERSOR C.S.C. HIGUERITO</t>
  </si>
  <si>
    <t>15/07/2016</t>
  </si>
  <si>
    <t>2.3.9.6.01</t>
  </si>
  <si>
    <t>A010010011500000119</t>
  </si>
  <si>
    <t>15/11/2016</t>
  </si>
  <si>
    <t>4 BATERIAS NUEVAS Y 4 USADAS P/ C.S.C. VERAGUA</t>
  </si>
  <si>
    <t>15/12/2016</t>
  </si>
  <si>
    <t>B1500001151</t>
  </si>
  <si>
    <t>29/08/2022</t>
  </si>
  <si>
    <t>GARCIA Y LLERANDI, S.A.S.</t>
  </si>
  <si>
    <t>PTSP2511-0511 BOMBA SUMERGIBLE</t>
  </si>
  <si>
    <t>28/09/2022</t>
  </si>
  <si>
    <t>B1500000048</t>
  </si>
  <si>
    <t>GRUPO SANCHEZ</t>
  </si>
  <si>
    <t>GOMA 18-275 Y GOMA D. GG P/DONACION</t>
  </si>
  <si>
    <t>TUBO 18 P/DONACION</t>
  </si>
  <si>
    <t>B1500000054</t>
  </si>
  <si>
    <t>23/08/2018</t>
  </si>
  <si>
    <t>GOMA D/T Y GOMA AV. P/DONACION</t>
  </si>
  <si>
    <t>22/09/2018</t>
  </si>
  <si>
    <t>B1500000056</t>
  </si>
  <si>
    <t>KENDALL 50 P/DONACION</t>
  </si>
  <si>
    <t>B1500000045</t>
  </si>
  <si>
    <t>28/08/2018</t>
  </si>
  <si>
    <t>GOMA 18 P/DONACION</t>
  </si>
  <si>
    <t>27/09/2018</t>
  </si>
  <si>
    <t>B1500000047</t>
  </si>
  <si>
    <t>GOMA ALTA,BANDA TRAC Y BANDA DEL. JG P/DONACION</t>
  </si>
  <si>
    <t>B1500009250</t>
  </si>
  <si>
    <t>27/07/2022</t>
  </si>
  <si>
    <t>INDUSTRIAS BANILEJAS, S.A.S.</t>
  </si>
  <si>
    <t>71  PAQUETE DE CAFÉ SANTO DOMINGO PARA SER UTILIZADO EN LA INSTITUCIÓN.</t>
  </si>
  <si>
    <t>26/08/2022</t>
  </si>
  <si>
    <t>B1500000207</t>
  </si>
  <si>
    <t>INDUSTRIAS MACIER, S.A</t>
  </si>
  <si>
    <t>1,000 LBS DE CLORO GAS PARA SER USADO EN LA CLORACIÓN Y DESINFECCIÓN DEL AGUA EN LA PLANTA LA DURA PARA 2 MESES.</t>
  </si>
  <si>
    <t>B1500000499</t>
  </si>
  <si>
    <t>INOEL PEREZ INTERNACIONAL, S.R.L</t>
  </si>
  <si>
    <t>SERVICIO DE GRUA PETIBON PARA SER UTILIZADA EN DIFERENTES PUNTOS DE LA PROVINCIA.</t>
  </si>
  <si>
    <t>2.2.5.4.01</t>
  </si>
  <si>
    <t>B1500000500</t>
  </si>
  <si>
    <t>SERVICIO DE GRÚA PETIBON PARA TRANSPORTAR DESDE ESTANCIA NUEVA HACIA EL AGUDUCTO DE LA DURA .</t>
  </si>
  <si>
    <t>B1500001558</t>
  </si>
  <si>
    <t>INVERSIONES YUBILADA, S.R.L.</t>
  </si>
  <si>
    <t>1 GOMA MOTOR, MOTOCICLETA HONDA C-50 PARA MENSAJERO DE LA INSTITUCIÓN.</t>
  </si>
  <si>
    <t>B1500001559</t>
  </si>
  <si>
    <t>GRASA VALVOLINE ATOMOTIVE, CORREA, PALANCA PARA AGUA RESIDUALES VILLAS DEL CAIMITO.</t>
  </si>
  <si>
    <t>B1500001560</t>
  </si>
  <si>
    <t>TAPADA GOMA CAMIÓN KIA-FO1</t>
  </si>
  <si>
    <t>B1500001561</t>
  </si>
  <si>
    <t>LAVADO DEL CAMIÓN INTERNACIONAL.</t>
  </si>
  <si>
    <t>B1500001562</t>
  </si>
  <si>
    <t>LAVADO DEL CAMIÓN CISTERNA AZUL.</t>
  </si>
  <si>
    <t>B1500001563</t>
  </si>
  <si>
    <t>LAVADA CAMIÓN VOLTEO.</t>
  </si>
  <si>
    <t>B1500001564</t>
  </si>
  <si>
    <t>LAVADA DE CAMIÓN CISTERNA BLANCO</t>
  </si>
  <si>
    <t>B1500001569</t>
  </si>
  <si>
    <t>19/08/2022</t>
  </si>
  <si>
    <t>1 TAPADA DE GOMA PARA CAMIÓN KIA-F01.</t>
  </si>
  <si>
    <t>B1500001578</t>
  </si>
  <si>
    <t>JUNTA CULATA, DESLIZADOR DE CORREA Y SILICÓN PARA CAMIÓN KIA-FO2 E INTERNACIONAL.</t>
  </si>
  <si>
    <t>B1500000024</t>
  </si>
  <si>
    <t>LUIS MIGUEL PICHARDO GARCIA</t>
  </si>
  <si>
    <t>REPARACIÓN INVERSORES, TARJETA ORIGINAL AIRE Y LIBRA DE AIRE.</t>
  </si>
  <si>
    <t>2.2.7.1.02</t>
  </si>
  <si>
    <t>B1500000025</t>
  </si>
  <si>
    <t>MANTENIMIENTO Y CHEQUEO DE AIRE, INSTALACIÓN ABANICO, INVERSORES Y CONTADOR EN LA INSTITUCION Y N. P. RICO Y JUAN LOPEZ.</t>
  </si>
  <si>
    <t>B1500000177</t>
  </si>
  <si>
    <t>MAET INNOVATION TEAM S.R.L</t>
  </si>
  <si>
    <t>CEMENTO PVC TANGIT PARA SER UTILIZADO EN EL DEPT.DE REDES Y OP Y MANT.</t>
  </si>
  <si>
    <t>B1500000020</t>
  </si>
  <si>
    <t>MIGUELINA DE JESUS TIFA PERALTA</t>
  </si>
  <si>
    <t>366 RACIONES DE COMIDA Y 366 DE AGUA PARA SER USADO EN COLABORADORES EN HORA EXTRAS.</t>
  </si>
  <si>
    <t>B1500000191</t>
  </si>
  <si>
    <t>31/07/2022</t>
  </si>
  <si>
    <t>ROMAR PETROLEUM SRL</t>
  </si>
  <si>
    <t>PARA REGISTRAR COMBUSTIBLE (GASOIL ) CORRESPONDIENTE SEGUNDA QUINCENA DE JULIO 2022.</t>
  </si>
  <si>
    <t>30/08/2022</t>
  </si>
  <si>
    <t>2.3.7.1.02</t>
  </si>
  <si>
    <t>B1500000192</t>
  </si>
  <si>
    <t>COMBUSTIBLE (GASOLINA ) CORRESPONDIENTE SEGUNDA  QUINCENA DE JULIO 2022.</t>
  </si>
  <si>
    <t>2.3.7.1.01</t>
  </si>
  <si>
    <t>B1500000196</t>
  </si>
  <si>
    <t>B1500000197</t>
  </si>
  <si>
    <t>COMBUSTIBLE ( GASOLINA ) CORRESPONDIENTE A LA 1 QUINCENA DE AGOSTO 2022.</t>
  </si>
  <si>
    <t>B1500000199</t>
  </si>
  <si>
    <t>COMBUSTIBLE (GASOIL) CORRESPONDIENTE SEGUNDA QUINCENA DE AGOSTO 2022.</t>
  </si>
  <si>
    <t>B1500000200</t>
  </si>
  <si>
    <t>COMBUSTIBLE (GASOLINA) CORRESPONDIENTE SEGUNDA QUINCENA DE AGOSTO 2022.</t>
  </si>
  <si>
    <t>B1500000034</t>
  </si>
  <si>
    <t>SERVICAM SRL</t>
  </si>
  <si>
    <t>SERVICIO DE PICADERA PARA 15 PERSONAS PARA BRINDER DEL CONSEJO DE DIRECTORES</t>
  </si>
  <si>
    <t>B1500002914</t>
  </si>
  <si>
    <t>SOLUCIONES &amp; TECNOLOGIAS HABILES</t>
  </si>
  <si>
    <t>45,000,000 UND HOJAS IMPRESAS EN PAPEL BON 8 1/2 X11 CON PESTAÑA PERFORADA PARA LA FACTURACIÓN DE LA INST.</t>
  </si>
  <si>
    <t>B1500002918</t>
  </si>
  <si>
    <t>22/08/2022</t>
  </si>
  <si>
    <t>27,000,000 HOJAS PRE- IMPRESAS 8 1/2 X 11 EN PAPEL BON CON PESTAÑA PERFORADA.</t>
  </si>
  <si>
    <t>21/09/2022</t>
  </si>
  <si>
    <t>OBJETO DEL GASTO</t>
  </si>
  <si>
    <t>VALOR RD$</t>
  </si>
  <si>
    <t>VALOR ABONADO RD$</t>
  </si>
  <si>
    <t>VALOR POR PAGAR RD$</t>
  </si>
  <si>
    <t>FECHA LIMITE PAGO</t>
  </si>
  <si>
    <t xml:space="preserve">NO APLICA </t>
  </si>
  <si>
    <t xml:space="preserve">   ESTADO DE CUENTA PROVEEDORES AGOSTO 2022</t>
  </si>
  <si>
    <t>TOTAL DEUDAS RD$ 12,543,213.58</t>
  </si>
  <si>
    <t xml:space="preserve">Nota: En la casilla no. 1, esta deuda fue contraida en el año 2008 mediante un contrato y no existia ningun comprobante, ni objeto del gasto. </t>
  </si>
  <si>
    <t xml:space="preserve">Lic. Juan Jose Sánchez </t>
  </si>
  <si>
    <t xml:space="preserve">Encargado Dep. Control y Análisis </t>
  </si>
  <si>
    <t>Lic. María Patricia Almonte</t>
  </si>
  <si>
    <t>Directora Financiera-Administrativa</t>
  </si>
  <si>
    <t>Lic. Reynaldo Méndez</t>
  </si>
  <si>
    <t>Director General</t>
  </si>
  <si>
    <t>SERVICIO DE CONEXIÓN VIRTUAL CORRESPONDIENTE AL MES DE AGOSTO 2022.</t>
  </si>
  <si>
    <t>REPARACIÓN  BASE DE RODAMIENTO E INSTALACIÓN DE RODEAMIENTO Y ACOPLADO</t>
  </si>
  <si>
    <t>COMBUSTIBLE (GASOIL ) CORRESPONDIENTES A LA 1 QUINCENA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</si>
</sst>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quotePrefix="1" applyFont="1" applyBorder="1"/>
    <xf numFmtId="0" fontId="5" fillId="3" borderId="0" xfId="0" applyFont="1" applyFill="1"/>
    <xf numFmtId="0" fontId="5" fillId="0" borderId="0" xfId="0" applyFont="1"/>
    <xf numFmtId="43" fontId="5" fillId="0" borderId="2" xfId="0" applyNumberFormat="1" applyFont="1" applyBorder="1"/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38102</xdr:rowOff>
    </xdr:from>
    <xdr:to>
      <xdr:col>9</xdr:col>
      <xdr:colOff>9525</xdr:colOff>
      <xdr:row>9</xdr:row>
      <xdr:rowOff>28576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2"/>
          <a:ext cx="11477625" cy="17049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139</xdr:row>
      <xdr:rowOff>76200</xdr:rowOff>
    </xdr:from>
    <xdr:to>
      <xdr:col>8</xdr:col>
      <xdr:colOff>781049</xdr:colOff>
      <xdr:row>141</xdr:row>
      <xdr:rowOff>28575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45281850"/>
          <a:ext cx="2562224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115"/>
  <sheetViews>
    <sheetView tabSelected="1" topLeftCell="B115" workbookViewId="0">
      <selection activeCell="B77" sqref="A77:B77"/>
    </sheetView>
  </sheetViews>
  <sheetFormatPr baseColWidth="10" defaultRowHeight="15" x14ac:dyDescent="0.25"/>
  <cols>
    <col min="1" max="1" width="12" customWidth="1"/>
    <col min="2" max="2" width="10.42578125" customWidth="1"/>
    <col min="3" max="3" width="27.140625" customWidth="1"/>
    <col min="4" max="4" width="49.42578125" customWidth="1"/>
    <col min="5" max="5" width="12.28515625" customWidth="1"/>
    <col min="6" max="6" width="14.42578125" customWidth="1"/>
    <col min="7" max="7" width="15.140625" customWidth="1"/>
    <col min="8" max="8" width="17.28515625" customWidth="1"/>
    <col min="9" max="9" width="13.85546875" customWidth="1"/>
    <col min="10" max="10" width="1.85546875" customWidth="1"/>
  </cols>
  <sheetData>
    <row r="11" spans="1:9" ht="15.75" x14ac:dyDescent="0.25">
      <c r="A11" s="1"/>
    </row>
    <row r="12" spans="1:9" ht="21" x14ac:dyDescent="0.35">
      <c r="A12" s="1"/>
      <c r="D12" s="3" t="s">
        <v>219</v>
      </c>
    </row>
    <row r="13" spans="1:9" ht="47.25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213</v>
      </c>
      <c r="F13" s="2" t="s">
        <v>214</v>
      </c>
      <c r="G13" s="2" t="s">
        <v>215</v>
      </c>
      <c r="H13" s="2" t="s">
        <v>216</v>
      </c>
      <c r="I13" s="2" t="s">
        <v>217</v>
      </c>
    </row>
    <row r="14" spans="1:9" ht="30" x14ac:dyDescent="0.25">
      <c r="A14" s="4" t="s">
        <v>218</v>
      </c>
      <c r="B14" s="10">
        <v>39813</v>
      </c>
      <c r="C14" s="11" t="s">
        <v>4</v>
      </c>
      <c r="D14" s="11" t="s">
        <v>5</v>
      </c>
      <c r="E14" s="12" t="s">
        <v>218</v>
      </c>
      <c r="F14" s="8">
        <v>1050000</v>
      </c>
      <c r="G14" s="9">
        <f t="shared" ref="G14" si="0">+F14-H14</f>
        <v>250000</v>
      </c>
      <c r="H14" s="9">
        <v>800000</v>
      </c>
      <c r="I14" s="13" t="s">
        <v>6</v>
      </c>
    </row>
    <row r="15" spans="1:9" ht="30" x14ac:dyDescent="0.25">
      <c r="A15" s="4" t="s">
        <v>7</v>
      </c>
      <c r="B15" s="10">
        <v>41974</v>
      </c>
      <c r="C15" s="11" t="s">
        <v>8</v>
      </c>
      <c r="D15" s="11" t="s">
        <v>9</v>
      </c>
      <c r="E15" s="12" t="s">
        <v>11</v>
      </c>
      <c r="F15" s="9">
        <v>884516.35</v>
      </c>
      <c r="G15" s="14">
        <v>0</v>
      </c>
      <c r="H15" s="9">
        <v>884516.35</v>
      </c>
      <c r="I15" s="13" t="s">
        <v>10</v>
      </c>
    </row>
    <row r="16" spans="1:9" ht="30" x14ac:dyDescent="0.25">
      <c r="A16" s="4" t="s">
        <v>12</v>
      </c>
      <c r="B16" s="13" t="s">
        <v>13</v>
      </c>
      <c r="C16" s="11" t="s">
        <v>14</v>
      </c>
      <c r="D16" s="11" t="s">
        <v>15</v>
      </c>
      <c r="E16" s="12" t="s">
        <v>17</v>
      </c>
      <c r="F16" s="9">
        <v>13654.29</v>
      </c>
      <c r="G16" s="14">
        <v>0</v>
      </c>
      <c r="H16" s="9">
        <v>13654.29</v>
      </c>
      <c r="I16" s="13" t="s">
        <v>16</v>
      </c>
    </row>
    <row r="17" spans="1:9" ht="30" x14ac:dyDescent="0.25">
      <c r="A17" s="4" t="s">
        <v>19</v>
      </c>
      <c r="B17" s="13" t="s">
        <v>20</v>
      </c>
      <c r="C17" s="11" t="s">
        <v>14</v>
      </c>
      <c r="D17" s="11" t="s">
        <v>21</v>
      </c>
      <c r="E17" s="12" t="s">
        <v>17</v>
      </c>
      <c r="F17" s="9">
        <v>13654.29</v>
      </c>
      <c r="G17" s="14">
        <v>0</v>
      </c>
      <c r="H17" s="9">
        <v>13654.29</v>
      </c>
      <c r="I17" s="13" t="s">
        <v>22</v>
      </c>
    </row>
    <row r="18" spans="1:9" ht="30" x14ac:dyDescent="0.25">
      <c r="A18" s="4" t="s">
        <v>23</v>
      </c>
      <c r="B18" s="13" t="s">
        <v>24</v>
      </c>
      <c r="C18" s="11" t="s">
        <v>25</v>
      </c>
      <c r="D18" s="11" t="s">
        <v>26</v>
      </c>
      <c r="E18" s="12" t="s">
        <v>28</v>
      </c>
      <c r="F18" s="9">
        <v>39974.879999999997</v>
      </c>
      <c r="G18" s="14">
        <v>0</v>
      </c>
      <c r="H18" s="9">
        <v>39974.879999999997</v>
      </c>
      <c r="I18" s="13" t="s">
        <v>27</v>
      </c>
    </row>
    <row r="19" spans="1:9" ht="30" x14ac:dyDescent="0.25">
      <c r="A19" s="4" t="s">
        <v>29</v>
      </c>
      <c r="B19" s="13" t="s">
        <v>24</v>
      </c>
      <c r="C19" s="11" t="s">
        <v>25</v>
      </c>
      <c r="D19" s="11" t="s">
        <v>228</v>
      </c>
      <c r="E19" s="12" t="s">
        <v>30</v>
      </c>
      <c r="F19" s="9">
        <v>7326.34</v>
      </c>
      <c r="G19" s="14">
        <v>0</v>
      </c>
      <c r="H19" s="9">
        <v>7326.34</v>
      </c>
      <c r="I19" s="13" t="s">
        <v>27</v>
      </c>
    </row>
    <row r="20" spans="1:9" ht="30" x14ac:dyDescent="0.25">
      <c r="A20" s="4" t="s">
        <v>31</v>
      </c>
      <c r="B20" s="13" t="s">
        <v>24</v>
      </c>
      <c r="C20" s="11" t="s">
        <v>25</v>
      </c>
      <c r="D20" s="11" t="s">
        <v>32</v>
      </c>
      <c r="E20" s="12" t="s">
        <v>30</v>
      </c>
      <c r="F20" s="9">
        <v>30084.85</v>
      </c>
      <c r="G20" s="14">
        <v>0</v>
      </c>
      <c r="H20" s="9">
        <v>30084.85</v>
      </c>
      <c r="I20" s="13" t="s">
        <v>27</v>
      </c>
    </row>
    <row r="21" spans="1:9" ht="30" x14ac:dyDescent="0.25">
      <c r="A21" s="4" t="s">
        <v>33</v>
      </c>
      <c r="B21" s="13" t="s">
        <v>24</v>
      </c>
      <c r="C21" s="11" t="s">
        <v>25</v>
      </c>
      <c r="D21" s="11" t="s">
        <v>34</v>
      </c>
      <c r="E21" s="12" t="s">
        <v>35</v>
      </c>
      <c r="F21" s="9">
        <v>105130.45</v>
      </c>
      <c r="G21" s="14">
        <v>0</v>
      </c>
      <c r="H21" s="9">
        <v>105130.45</v>
      </c>
      <c r="I21" s="13" t="s">
        <v>27</v>
      </c>
    </row>
    <row r="22" spans="1:9" ht="30" x14ac:dyDescent="0.25">
      <c r="A22" s="4" t="s">
        <v>36</v>
      </c>
      <c r="B22" s="13" t="s">
        <v>24</v>
      </c>
      <c r="C22" s="11" t="s">
        <v>25</v>
      </c>
      <c r="D22" s="11" t="s">
        <v>37</v>
      </c>
      <c r="E22" s="12" t="s">
        <v>28</v>
      </c>
      <c r="F22" s="9">
        <v>97689.08</v>
      </c>
      <c r="G22" s="14">
        <v>0</v>
      </c>
      <c r="H22" s="9">
        <v>97689.08</v>
      </c>
      <c r="I22" s="13" t="s">
        <v>27</v>
      </c>
    </row>
    <row r="23" spans="1:9" ht="30" x14ac:dyDescent="0.25">
      <c r="A23" s="4" t="s">
        <v>38</v>
      </c>
      <c r="B23" s="13" t="s">
        <v>24</v>
      </c>
      <c r="C23" s="11" t="s">
        <v>25</v>
      </c>
      <c r="D23" s="11" t="s">
        <v>39</v>
      </c>
      <c r="E23" s="12" t="s">
        <v>30</v>
      </c>
      <c r="F23" s="9">
        <v>2388.58</v>
      </c>
      <c r="G23" s="14">
        <v>0</v>
      </c>
      <c r="H23" s="9">
        <v>2388.58</v>
      </c>
      <c r="I23" s="13" t="s">
        <v>27</v>
      </c>
    </row>
    <row r="24" spans="1:9" ht="30" x14ac:dyDescent="0.25">
      <c r="A24" s="4" t="s">
        <v>40</v>
      </c>
      <c r="B24" s="13" t="s">
        <v>41</v>
      </c>
      <c r="C24" s="11" t="s">
        <v>42</v>
      </c>
      <c r="D24" s="11" t="s">
        <v>43</v>
      </c>
      <c r="E24" s="12" t="s">
        <v>45</v>
      </c>
      <c r="F24" s="9">
        <v>381419.66</v>
      </c>
      <c r="G24" s="14">
        <v>0</v>
      </c>
      <c r="H24" s="9">
        <v>381419.66</v>
      </c>
      <c r="I24" s="13" t="s">
        <v>44</v>
      </c>
    </row>
    <row r="25" spans="1:9" ht="30" x14ac:dyDescent="0.25">
      <c r="A25" s="4" t="s">
        <v>46</v>
      </c>
      <c r="B25" s="10">
        <v>44747</v>
      </c>
      <c r="C25" s="11" t="s">
        <v>47</v>
      </c>
      <c r="D25" s="11" t="s">
        <v>48</v>
      </c>
      <c r="E25" s="12" t="s">
        <v>49</v>
      </c>
      <c r="F25" s="9">
        <v>2198079.69</v>
      </c>
      <c r="G25" s="14">
        <v>0</v>
      </c>
      <c r="H25" s="9">
        <v>2198079.69</v>
      </c>
      <c r="I25" s="10">
        <v>44777</v>
      </c>
    </row>
    <row r="26" spans="1:9" ht="30" x14ac:dyDescent="0.25">
      <c r="A26" s="4" t="s">
        <v>50</v>
      </c>
      <c r="B26" s="10">
        <v>44747</v>
      </c>
      <c r="C26" s="11" t="s">
        <v>47</v>
      </c>
      <c r="D26" s="11" t="s">
        <v>48</v>
      </c>
      <c r="E26" s="12" t="s">
        <v>49</v>
      </c>
      <c r="F26" s="9">
        <v>279821.64</v>
      </c>
      <c r="G26" s="14">
        <v>0</v>
      </c>
      <c r="H26" s="9">
        <v>279821.64</v>
      </c>
      <c r="I26" s="10">
        <v>44777</v>
      </c>
    </row>
    <row r="27" spans="1:9" ht="30" x14ac:dyDescent="0.25">
      <c r="A27" s="4" t="s">
        <v>51</v>
      </c>
      <c r="B27" s="10">
        <v>44747</v>
      </c>
      <c r="C27" s="11" t="s">
        <v>47</v>
      </c>
      <c r="D27" s="11" t="s">
        <v>48</v>
      </c>
      <c r="E27" s="12" t="s">
        <v>49</v>
      </c>
      <c r="F27" s="9">
        <v>133859.95000000001</v>
      </c>
      <c r="G27" s="14">
        <v>0</v>
      </c>
      <c r="H27" s="9">
        <v>133859.95000000001</v>
      </c>
      <c r="I27" s="10">
        <v>44777</v>
      </c>
    </row>
    <row r="28" spans="1:9" ht="30" x14ac:dyDescent="0.25">
      <c r="A28" s="4" t="s">
        <v>52</v>
      </c>
      <c r="B28" s="10">
        <v>44747</v>
      </c>
      <c r="C28" s="11" t="s">
        <v>47</v>
      </c>
      <c r="D28" s="11" t="s">
        <v>48</v>
      </c>
      <c r="E28" s="12" t="s">
        <v>49</v>
      </c>
      <c r="F28" s="9">
        <v>600601.26</v>
      </c>
      <c r="G28" s="14">
        <v>0</v>
      </c>
      <c r="H28" s="9">
        <v>600601.26</v>
      </c>
      <c r="I28" s="10">
        <v>44777</v>
      </c>
    </row>
    <row r="29" spans="1:9" ht="30" x14ac:dyDescent="0.25">
      <c r="A29" s="4" t="s">
        <v>53</v>
      </c>
      <c r="B29" s="10">
        <v>44754</v>
      </c>
      <c r="C29" s="11" t="s">
        <v>47</v>
      </c>
      <c r="D29" s="11" t="s">
        <v>48</v>
      </c>
      <c r="E29" s="12" t="s">
        <v>49</v>
      </c>
      <c r="F29" s="9">
        <v>153044.16</v>
      </c>
      <c r="G29" s="14">
        <v>0</v>
      </c>
      <c r="H29" s="9">
        <v>153044.16</v>
      </c>
      <c r="I29" s="10">
        <v>44784</v>
      </c>
    </row>
    <row r="30" spans="1:9" ht="30" x14ac:dyDescent="0.25">
      <c r="A30" s="4" t="s">
        <v>54</v>
      </c>
      <c r="B30" s="10">
        <v>44774</v>
      </c>
      <c r="C30" s="11" t="s">
        <v>47</v>
      </c>
      <c r="D30" s="11" t="s">
        <v>55</v>
      </c>
      <c r="E30" s="12" t="s">
        <v>49</v>
      </c>
      <c r="F30" s="9">
        <v>184752.03</v>
      </c>
      <c r="G30" s="14">
        <v>0</v>
      </c>
      <c r="H30" s="9">
        <v>184752.03</v>
      </c>
      <c r="I30" s="13" t="s">
        <v>56</v>
      </c>
    </row>
    <row r="31" spans="1:9" ht="30" x14ac:dyDescent="0.25">
      <c r="A31" s="4" t="s">
        <v>57</v>
      </c>
      <c r="B31" s="10">
        <v>44774</v>
      </c>
      <c r="C31" s="11" t="s">
        <v>47</v>
      </c>
      <c r="D31" s="11" t="s">
        <v>55</v>
      </c>
      <c r="E31" s="12" t="s">
        <v>49</v>
      </c>
      <c r="F31" s="9">
        <v>1747.92</v>
      </c>
      <c r="G31" s="14">
        <v>0</v>
      </c>
      <c r="H31" s="9">
        <v>1747.92</v>
      </c>
      <c r="I31" s="13" t="s">
        <v>56</v>
      </c>
    </row>
    <row r="32" spans="1:9" ht="30" x14ac:dyDescent="0.25">
      <c r="A32" s="4" t="s">
        <v>58</v>
      </c>
      <c r="B32" s="10">
        <v>44774</v>
      </c>
      <c r="C32" s="11" t="s">
        <v>47</v>
      </c>
      <c r="D32" s="11" t="s">
        <v>55</v>
      </c>
      <c r="E32" s="12" t="s">
        <v>49</v>
      </c>
      <c r="F32" s="9">
        <v>338795.6</v>
      </c>
      <c r="G32" s="14">
        <v>0</v>
      </c>
      <c r="H32" s="9">
        <v>338795.6</v>
      </c>
      <c r="I32" s="13" t="s">
        <v>56</v>
      </c>
    </row>
    <row r="33" spans="1:9" ht="30" x14ac:dyDescent="0.25">
      <c r="A33" s="4" t="s">
        <v>59</v>
      </c>
      <c r="B33" s="10">
        <v>44774</v>
      </c>
      <c r="C33" s="11" t="s">
        <v>47</v>
      </c>
      <c r="D33" s="11" t="s">
        <v>55</v>
      </c>
      <c r="E33" s="12" t="s">
        <v>49</v>
      </c>
      <c r="F33" s="9">
        <v>14506.71</v>
      </c>
      <c r="G33" s="14">
        <v>0</v>
      </c>
      <c r="H33" s="9">
        <v>14506.71</v>
      </c>
      <c r="I33" s="13" t="s">
        <v>56</v>
      </c>
    </row>
    <row r="34" spans="1:9" ht="30" x14ac:dyDescent="0.25">
      <c r="A34" s="4" t="s">
        <v>60</v>
      </c>
      <c r="B34" s="10">
        <v>44774</v>
      </c>
      <c r="C34" s="11" t="s">
        <v>47</v>
      </c>
      <c r="D34" s="11" t="s">
        <v>55</v>
      </c>
      <c r="E34" s="12" t="s">
        <v>49</v>
      </c>
      <c r="F34" s="9">
        <v>282059.84999999998</v>
      </c>
      <c r="G34" s="14">
        <v>0</v>
      </c>
      <c r="H34" s="9">
        <v>282059.84999999998</v>
      </c>
      <c r="I34" s="13" t="s">
        <v>56</v>
      </c>
    </row>
    <row r="35" spans="1:9" ht="30" x14ac:dyDescent="0.25">
      <c r="A35" s="4" t="s">
        <v>61</v>
      </c>
      <c r="B35" s="10">
        <v>44774</v>
      </c>
      <c r="C35" s="11" t="s">
        <v>47</v>
      </c>
      <c r="D35" s="11" t="s">
        <v>55</v>
      </c>
      <c r="E35" s="12" t="s">
        <v>49</v>
      </c>
      <c r="F35" s="9">
        <v>2445603.75</v>
      </c>
      <c r="G35" s="14">
        <v>0</v>
      </c>
      <c r="H35" s="9">
        <v>2445603.75</v>
      </c>
      <c r="I35" s="13" t="s">
        <v>56</v>
      </c>
    </row>
    <row r="36" spans="1:9" ht="30" x14ac:dyDescent="0.25">
      <c r="A36" s="4" t="s">
        <v>62</v>
      </c>
      <c r="B36" s="10">
        <v>44774</v>
      </c>
      <c r="C36" s="11" t="s">
        <v>47</v>
      </c>
      <c r="D36" s="11" t="s">
        <v>55</v>
      </c>
      <c r="E36" s="12" t="s">
        <v>49</v>
      </c>
      <c r="F36" s="9">
        <v>2914.56</v>
      </c>
      <c r="G36" s="14">
        <v>0</v>
      </c>
      <c r="H36" s="9">
        <v>2914.56</v>
      </c>
      <c r="I36" s="13" t="s">
        <v>56</v>
      </c>
    </row>
    <row r="37" spans="1:9" ht="30" x14ac:dyDescent="0.25">
      <c r="A37" s="4" t="s">
        <v>63</v>
      </c>
      <c r="B37" s="10">
        <v>44774</v>
      </c>
      <c r="C37" s="11" t="s">
        <v>47</v>
      </c>
      <c r="D37" s="11" t="s">
        <v>55</v>
      </c>
      <c r="E37" s="12" t="s">
        <v>49</v>
      </c>
      <c r="F37" s="9">
        <v>1823.73</v>
      </c>
      <c r="G37" s="14">
        <v>0</v>
      </c>
      <c r="H37" s="9">
        <v>1823.73</v>
      </c>
      <c r="I37" s="13" t="s">
        <v>56</v>
      </c>
    </row>
    <row r="38" spans="1:9" ht="30" x14ac:dyDescent="0.25">
      <c r="A38" s="4" t="s">
        <v>64</v>
      </c>
      <c r="B38" s="10">
        <v>44774</v>
      </c>
      <c r="C38" s="11" t="s">
        <v>47</v>
      </c>
      <c r="D38" s="11" t="s">
        <v>55</v>
      </c>
      <c r="E38" s="12" t="s">
        <v>49</v>
      </c>
      <c r="F38" s="9">
        <v>3167.46</v>
      </c>
      <c r="G38" s="14">
        <v>0</v>
      </c>
      <c r="H38" s="9">
        <v>3167.46</v>
      </c>
      <c r="I38" s="13" t="s">
        <v>56</v>
      </c>
    </row>
    <row r="39" spans="1:9" ht="30" x14ac:dyDescent="0.25">
      <c r="A39" s="4" t="s">
        <v>65</v>
      </c>
      <c r="B39" s="10">
        <v>44774</v>
      </c>
      <c r="C39" s="11" t="s">
        <v>47</v>
      </c>
      <c r="D39" s="11" t="s">
        <v>55</v>
      </c>
      <c r="E39" s="12" t="s">
        <v>49</v>
      </c>
      <c r="F39" s="9">
        <v>1043.51</v>
      </c>
      <c r="G39" s="14">
        <v>0</v>
      </c>
      <c r="H39" s="9">
        <v>1043.51</v>
      </c>
      <c r="I39" s="13" t="s">
        <v>56</v>
      </c>
    </row>
    <row r="40" spans="1:9" ht="30" x14ac:dyDescent="0.25">
      <c r="A40" s="4" t="s">
        <v>66</v>
      </c>
      <c r="B40" s="10">
        <v>44774</v>
      </c>
      <c r="C40" s="11" t="s">
        <v>47</v>
      </c>
      <c r="D40" s="11" t="s">
        <v>55</v>
      </c>
      <c r="E40" s="12" t="s">
        <v>49</v>
      </c>
      <c r="F40" s="9">
        <v>15257.95</v>
      </c>
      <c r="G40" s="14">
        <v>0</v>
      </c>
      <c r="H40" s="9">
        <v>15257.95</v>
      </c>
      <c r="I40" s="13" t="s">
        <v>56</v>
      </c>
    </row>
    <row r="41" spans="1:9" ht="30" x14ac:dyDescent="0.25">
      <c r="A41" s="4" t="s">
        <v>67</v>
      </c>
      <c r="B41" s="10">
        <v>44774</v>
      </c>
      <c r="C41" s="11" t="s">
        <v>47</v>
      </c>
      <c r="D41" s="11" t="s">
        <v>55</v>
      </c>
      <c r="E41" s="12" t="s">
        <v>49</v>
      </c>
      <c r="F41" s="9">
        <v>814.4</v>
      </c>
      <c r="G41" s="14">
        <v>0</v>
      </c>
      <c r="H41" s="9">
        <v>814.4</v>
      </c>
      <c r="I41" s="13" t="s">
        <v>56</v>
      </c>
    </row>
    <row r="42" spans="1:9" ht="30" x14ac:dyDescent="0.25">
      <c r="A42" s="4" t="s">
        <v>68</v>
      </c>
      <c r="B42" s="10">
        <v>44774</v>
      </c>
      <c r="C42" s="11" t="s">
        <v>47</v>
      </c>
      <c r="D42" s="11" t="s">
        <v>55</v>
      </c>
      <c r="E42" s="12" t="s">
        <v>49</v>
      </c>
      <c r="F42" s="9">
        <v>153031.82</v>
      </c>
      <c r="G42" s="14">
        <v>0</v>
      </c>
      <c r="H42" s="9">
        <v>153031.82</v>
      </c>
      <c r="I42" s="13" t="s">
        <v>56</v>
      </c>
    </row>
    <row r="43" spans="1:9" ht="30" x14ac:dyDescent="0.25">
      <c r="A43" s="4" t="s">
        <v>69</v>
      </c>
      <c r="B43" s="10">
        <v>44774</v>
      </c>
      <c r="C43" s="11" t="s">
        <v>47</v>
      </c>
      <c r="D43" s="11" t="s">
        <v>55</v>
      </c>
      <c r="E43" s="12" t="s">
        <v>49</v>
      </c>
      <c r="F43" s="9">
        <v>109346.47</v>
      </c>
      <c r="G43" s="14">
        <v>0</v>
      </c>
      <c r="H43" s="9">
        <v>109346.47</v>
      </c>
      <c r="I43" s="13" t="s">
        <v>56</v>
      </c>
    </row>
    <row r="44" spans="1:9" ht="30" x14ac:dyDescent="0.25">
      <c r="A44" s="4" t="s">
        <v>70</v>
      </c>
      <c r="B44" s="10">
        <v>44774</v>
      </c>
      <c r="C44" s="11" t="s">
        <v>47</v>
      </c>
      <c r="D44" s="11" t="s">
        <v>55</v>
      </c>
      <c r="E44" s="12" t="s">
        <v>49</v>
      </c>
      <c r="F44" s="9">
        <v>2393.8200000000002</v>
      </c>
      <c r="G44" s="14">
        <v>0</v>
      </c>
      <c r="H44" s="9">
        <v>2393.8200000000002</v>
      </c>
      <c r="I44" s="13" t="s">
        <v>56</v>
      </c>
    </row>
    <row r="45" spans="1:9" ht="30" x14ac:dyDescent="0.25">
      <c r="A45" s="4" t="s">
        <v>71</v>
      </c>
      <c r="B45" s="10">
        <v>44774</v>
      </c>
      <c r="C45" s="11" t="s">
        <v>47</v>
      </c>
      <c r="D45" s="11" t="s">
        <v>55</v>
      </c>
      <c r="E45" s="12" t="s">
        <v>49</v>
      </c>
      <c r="F45" s="9">
        <v>43090.06</v>
      </c>
      <c r="G45" s="14">
        <v>0</v>
      </c>
      <c r="H45" s="9">
        <v>43090.06</v>
      </c>
      <c r="I45" s="13" t="s">
        <v>56</v>
      </c>
    </row>
    <row r="46" spans="1:9" ht="30" x14ac:dyDescent="0.25">
      <c r="A46" s="4" t="s">
        <v>72</v>
      </c>
      <c r="B46" s="10">
        <v>44774</v>
      </c>
      <c r="C46" s="11" t="s">
        <v>47</v>
      </c>
      <c r="D46" s="11" t="s">
        <v>55</v>
      </c>
      <c r="E46" s="12" t="s">
        <v>49</v>
      </c>
      <c r="F46" s="9">
        <v>497.62</v>
      </c>
      <c r="G46" s="14">
        <v>0</v>
      </c>
      <c r="H46" s="9">
        <v>497.62</v>
      </c>
      <c r="I46" s="13" t="s">
        <v>56</v>
      </c>
    </row>
    <row r="47" spans="1:9" ht="30" x14ac:dyDescent="0.25">
      <c r="A47" s="4" t="s">
        <v>73</v>
      </c>
      <c r="B47" s="10">
        <v>44774</v>
      </c>
      <c r="C47" s="11" t="s">
        <v>47</v>
      </c>
      <c r="D47" s="11" t="s">
        <v>55</v>
      </c>
      <c r="E47" s="12" t="s">
        <v>49</v>
      </c>
      <c r="F47" s="9">
        <v>15082.62</v>
      </c>
      <c r="G47" s="14">
        <v>0</v>
      </c>
      <c r="H47" s="9">
        <v>15082.62</v>
      </c>
      <c r="I47" s="13" t="s">
        <v>56</v>
      </c>
    </row>
    <row r="48" spans="1:9" ht="30" x14ac:dyDescent="0.25">
      <c r="A48" s="4" t="s">
        <v>74</v>
      </c>
      <c r="B48" s="10">
        <v>44774</v>
      </c>
      <c r="C48" s="11" t="s">
        <v>47</v>
      </c>
      <c r="D48" s="11" t="s">
        <v>55</v>
      </c>
      <c r="E48" s="12" t="s">
        <v>49</v>
      </c>
      <c r="F48" s="9">
        <v>582696.18999999994</v>
      </c>
      <c r="G48" s="14">
        <v>0</v>
      </c>
      <c r="H48" s="9">
        <v>582696.18999999994</v>
      </c>
      <c r="I48" s="13" t="s">
        <v>56</v>
      </c>
    </row>
    <row r="49" spans="1:9" ht="30" x14ac:dyDescent="0.25">
      <c r="A49" s="4" t="s">
        <v>75</v>
      </c>
      <c r="B49" s="10">
        <v>44774</v>
      </c>
      <c r="C49" s="11" t="s">
        <v>47</v>
      </c>
      <c r="D49" s="11" t="s">
        <v>55</v>
      </c>
      <c r="E49" s="12" t="s">
        <v>49</v>
      </c>
      <c r="F49" s="9">
        <v>1025.0999999999999</v>
      </c>
      <c r="G49" s="14">
        <v>0</v>
      </c>
      <c r="H49" s="9">
        <v>1025.0999999999999</v>
      </c>
      <c r="I49" s="13" t="s">
        <v>56</v>
      </c>
    </row>
    <row r="50" spans="1:9" ht="30" x14ac:dyDescent="0.25">
      <c r="A50" s="4" t="s">
        <v>76</v>
      </c>
      <c r="B50" s="10">
        <v>44774</v>
      </c>
      <c r="C50" s="11" t="s">
        <v>47</v>
      </c>
      <c r="D50" s="11" t="s">
        <v>55</v>
      </c>
      <c r="E50" s="12" t="s">
        <v>49</v>
      </c>
      <c r="F50" s="9">
        <v>6812.82</v>
      </c>
      <c r="G50" s="14">
        <v>0</v>
      </c>
      <c r="H50" s="9">
        <v>6812.82</v>
      </c>
      <c r="I50" s="13" t="s">
        <v>56</v>
      </c>
    </row>
    <row r="51" spans="1:9" ht="30" x14ac:dyDescent="0.25">
      <c r="A51" s="4" t="s">
        <v>77</v>
      </c>
      <c r="B51" s="10">
        <v>44774</v>
      </c>
      <c r="C51" s="11" t="s">
        <v>47</v>
      </c>
      <c r="D51" s="11" t="s">
        <v>55</v>
      </c>
      <c r="E51" s="12" t="s">
        <v>49</v>
      </c>
      <c r="F51" s="9">
        <v>859.41</v>
      </c>
      <c r="G51" s="14">
        <v>0</v>
      </c>
      <c r="H51" s="9">
        <v>859.41</v>
      </c>
      <c r="I51" s="13" t="s">
        <v>56</v>
      </c>
    </row>
    <row r="52" spans="1:9" ht="30" x14ac:dyDescent="0.25">
      <c r="A52" s="4" t="s">
        <v>78</v>
      </c>
      <c r="B52" s="10">
        <v>44774</v>
      </c>
      <c r="C52" s="11" t="s">
        <v>47</v>
      </c>
      <c r="D52" s="11" t="s">
        <v>55</v>
      </c>
      <c r="E52" s="12" t="s">
        <v>49</v>
      </c>
      <c r="F52" s="9">
        <v>117.5</v>
      </c>
      <c r="G52" s="14">
        <v>0</v>
      </c>
      <c r="H52" s="9">
        <v>117.5</v>
      </c>
      <c r="I52" s="13" t="s">
        <v>56</v>
      </c>
    </row>
    <row r="53" spans="1:9" ht="30" x14ac:dyDescent="0.25">
      <c r="A53" s="4" t="s">
        <v>79</v>
      </c>
      <c r="B53" s="10">
        <v>44774</v>
      </c>
      <c r="C53" s="11" t="s">
        <v>47</v>
      </c>
      <c r="D53" s="11" t="s">
        <v>55</v>
      </c>
      <c r="E53" s="12" t="s">
        <v>49</v>
      </c>
      <c r="F53" s="9">
        <v>6148.52</v>
      </c>
      <c r="G53" s="14">
        <v>0</v>
      </c>
      <c r="H53" s="9">
        <v>6148.52</v>
      </c>
      <c r="I53" s="13" t="s">
        <v>56</v>
      </c>
    </row>
    <row r="54" spans="1:9" ht="30" x14ac:dyDescent="0.25">
      <c r="A54" s="4" t="s">
        <v>80</v>
      </c>
      <c r="B54" s="10">
        <v>44774</v>
      </c>
      <c r="C54" s="11" t="s">
        <v>47</v>
      </c>
      <c r="D54" s="11" t="s">
        <v>55</v>
      </c>
      <c r="E54" s="12" t="s">
        <v>49</v>
      </c>
      <c r="F54" s="9">
        <v>1171</v>
      </c>
      <c r="G54" s="14">
        <v>0</v>
      </c>
      <c r="H54" s="9">
        <v>1171</v>
      </c>
      <c r="I54" s="13" t="s">
        <v>56</v>
      </c>
    </row>
    <row r="55" spans="1:9" ht="30" x14ac:dyDescent="0.25">
      <c r="A55" s="4" t="s">
        <v>81</v>
      </c>
      <c r="B55" s="10">
        <v>44777</v>
      </c>
      <c r="C55" s="11" t="s">
        <v>47</v>
      </c>
      <c r="D55" s="11" t="s">
        <v>55</v>
      </c>
      <c r="E55" s="12" t="s">
        <v>49</v>
      </c>
      <c r="F55" s="9">
        <v>907.49</v>
      </c>
      <c r="G55" s="14">
        <v>0</v>
      </c>
      <c r="H55" s="9">
        <v>907.49</v>
      </c>
      <c r="I55" s="10">
        <v>44807</v>
      </c>
    </row>
    <row r="56" spans="1:9" ht="30" x14ac:dyDescent="0.25">
      <c r="A56" s="4" t="s">
        <v>82</v>
      </c>
      <c r="B56" s="10">
        <v>44777</v>
      </c>
      <c r="C56" s="11" t="s">
        <v>47</v>
      </c>
      <c r="D56" s="11" t="s">
        <v>55</v>
      </c>
      <c r="E56" s="12" t="s">
        <v>49</v>
      </c>
      <c r="F56" s="9">
        <v>907.49</v>
      </c>
      <c r="G56" s="14">
        <v>0</v>
      </c>
      <c r="H56" s="9">
        <v>907.49</v>
      </c>
      <c r="I56" s="10">
        <v>44807</v>
      </c>
    </row>
    <row r="57" spans="1:9" ht="30" x14ac:dyDescent="0.25">
      <c r="A57" s="4" t="s">
        <v>83</v>
      </c>
      <c r="B57" s="10">
        <v>44777</v>
      </c>
      <c r="C57" s="11" t="s">
        <v>47</v>
      </c>
      <c r="D57" s="11" t="s">
        <v>55</v>
      </c>
      <c r="E57" s="12" t="s">
        <v>49</v>
      </c>
      <c r="F57" s="9">
        <v>17314.810000000001</v>
      </c>
      <c r="G57" s="14">
        <v>0</v>
      </c>
      <c r="H57" s="9">
        <v>17314.810000000001</v>
      </c>
      <c r="I57" s="10">
        <v>44807</v>
      </c>
    </row>
    <row r="58" spans="1:9" ht="30" x14ac:dyDescent="0.25">
      <c r="A58" s="4" t="s">
        <v>84</v>
      </c>
      <c r="B58" s="10">
        <v>44777</v>
      </c>
      <c r="C58" s="11" t="s">
        <v>47</v>
      </c>
      <c r="D58" s="11" t="s">
        <v>55</v>
      </c>
      <c r="E58" s="12" t="s">
        <v>49</v>
      </c>
      <c r="F58" s="9">
        <v>59.1</v>
      </c>
      <c r="G58" s="14">
        <v>0</v>
      </c>
      <c r="H58" s="9">
        <v>59.1</v>
      </c>
      <c r="I58" s="10">
        <v>44807</v>
      </c>
    </row>
    <row r="59" spans="1:9" ht="30" x14ac:dyDescent="0.25">
      <c r="A59" s="4" t="s">
        <v>85</v>
      </c>
      <c r="B59" s="10">
        <v>44777</v>
      </c>
      <c r="C59" s="11" t="s">
        <v>47</v>
      </c>
      <c r="D59" s="11" t="s">
        <v>55</v>
      </c>
      <c r="E59" s="12" t="s">
        <v>49</v>
      </c>
      <c r="F59" s="9">
        <v>117.5</v>
      </c>
      <c r="G59" s="14">
        <v>0</v>
      </c>
      <c r="H59" s="9">
        <v>117.5</v>
      </c>
      <c r="I59" s="10">
        <v>44807</v>
      </c>
    </row>
    <row r="60" spans="1:9" ht="30" x14ac:dyDescent="0.25">
      <c r="A60" s="4" t="s">
        <v>86</v>
      </c>
      <c r="B60" s="10">
        <v>44777</v>
      </c>
      <c r="C60" s="11" t="s">
        <v>47</v>
      </c>
      <c r="D60" s="11" t="s">
        <v>55</v>
      </c>
      <c r="E60" s="12" t="s">
        <v>49</v>
      </c>
      <c r="F60" s="9">
        <v>177017.88</v>
      </c>
      <c r="G60" s="14">
        <v>0</v>
      </c>
      <c r="H60" s="9">
        <v>177017.88</v>
      </c>
      <c r="I60" s="10">
        <v>44807</v>
      </c>
    </row>
    <row r="61" spans="1:9" ht="30" x14ac:dyDescent="0.25">
      <c r="A61" s="4" t="s">
        <v>87</v>
      </c>
      <c r="B61" s="10">
        <v>44777</v>
      </c>
      <c r="C61" s="11" t="s">
        <v>47</v>
      </c>
      <c r="D61" s="11" t="s">
        <v>55</v>
      </c>
      <c r="E61" s="12" t="s">
        <v>49</v>
      </c>
      <c r="F61" s="9">
        <v>61657.04</v>
      </c>
      <c r="G61" s="14">
        <v>0</v>
      </c>
      <c r="H61" s="9">
        <v>61657.04</v>
      </c>
      <c r="I61" s="10">
        <v>44807</v>
      </c>
    </row>
    <row r="62" spans="1:9" ht="30" x14ac:dyDescent="0.25">
      <c r="A62" s="4" t="s">
        <v>88</v>
      </c>
      <c r="B62" s="10">
        <v>44777</v>
      </c>
      <c r="C62" s="11" t="s">
        <v>47</v>
      </c>
      <c r="D62" s="11" t="s">
        <v>55</v>
      </c>
      <c r="E62" s="12" t="s">
        <v>49</v>
      </c>
      <c r="F62" s="9">
        <v>4004.41</v>
      </c>
      <c r="G62" s="14">
        <v>0</v>
      </c>
      <c r="H62" s="9">
        <v>4004.41</v>
      </c>
      <c r="I62" s="10">
        <v>44807</v>
      </c>
    </row>
    <row r="63" spans="1:9" ht="30" x14ac:dyDescent="0.25">
      <c r="A63" s="4" t="s">
        <v>89</v>
      </c>
      <c r="B63" s="10">
        <v>44777</v>
      </c>
      <c r="C63" s="11" t="s">
        <v>47</v>
      </c>
      <c r="D63" s="11" t="s">
        <v>55</v>
      </c>
      <c r="E63" s="12" t="s">
        <v>49</v>
      </c>
      <c r="F63" s="9">
        <v>89.76</v>
      </c>
      <c r="G63" s="14">
        <v>0</v>
      </c>
      <c r="H63" s="9">
        <v>89.76</v>
      </c>
      <c r="I63" s="10">
        <v>44807</v>
      </c>
    </row>
    <row r="64" spans="1:9" ht="30" x14ac:dyDescent="0.25">
      <c r="A64" s="4" t="s">
        <v>90</v>
      </c>
      <c r="B64" s="10">
        <v>44777</v>
      </c>
      <c r="C64" s="11" t="s">
        <v>47</v>
      </c>
      <c r="D64" s="11" t="s">
        <v>55</v>
      </c>
      <c r="E64" s="12" t="s">
        <v>49</v>
      </c>
      <c r="F64" s="9">
        <v>95139.78</v>
      </c>
      <c r="G64" s="14">
        <v>0</v>
      </c>
      <c r="H64" s="9">
        <v>95139.78</v>
      </c>
      <c r="I64" s="10">
        <v>44807</v>
      </c>
    </row>
    <row r="65" spans="1:9" ht="30" x14ac:dyDescent="0.25">
      <c r="A65" s="4" t="s">
        <v>91</v>
      </c>
      <c r="B65" s="10">
        <v>44777</v>
      </c>
      <c r="C65" s="11" t="s">
        <v>47</v>
      </c>
      <c r="D65" s="11" t="s">
        <v>55</v>
      </c>
      <c r="E65" s="12" t="s">
        <v>49</v>
      </c>
      <c r="F65" s="9">
        <v>900.75</v>
      </c>
      <c r="G65" s="14">
        <v>0</v>
      </c>
      <c r="H65" s="9">
        <v>900.75</v>
      </c>
      <c r="I65" s="10">
        <v>44807</v>
      </c>
    </row>
    <row r="66" spans="1:9" ht="30" x14ac:dyDescent="0.25">
      <c r="A66" s="4" t="s">
        <v>92</v>
      </c>
      <c r="B66" s="13" t="s">
        <v>93</v>
      </c>
      <c r="C66" s="11" t="s">
        <v>47</v>
      </c>
      <c r="D66" s="11" t="s">
        <v>55</v>
      </c>
      <c r="E66" s="12" t="s">
        <v>49</v>
      </c>
      <c r="F66" s="9">
        <v>26064.1</v>
      </c>
      <c r="G66" s="14">
        <v>0</v>
      </c>
      <c r="H66" s="9">
        <v>26064.1</v>
      </c>
      <c r="I66" s="13" t="s">
        <v>94</v>
      </c>
    </row>
    <row r="67" spans="1:9" ht="30" x14ac:dyDescent="0.25">
      <c r="A67" s="4" t="s">
        <v>95</v>
      </c>
      <c r="B67" s="13" t="s">
        <v>93</v>
      </c>
      <c r="C67" s="11" t="s">
        <v>47</v>
      </c>
      <c r="D67" s="11" t="s">
        <v>55</v>
      </c>
      <c r="E67" s="12" t="s">
        <v>49</v>
      </c>
      <c r="F67" s="9">
        <v>89818.57</v>
      </c>
      <c r="G67" s="14">
        <v>0</v>
      </c>
      <c r="H67" s="9">
        <v>89818.57</v>
      </c>
      <c r="I67" s="13" t="s">
        <v>94</v>
      </c>
    </row>
    <row r="68" spans="1:9" ht="30" x14ac:dyDescent="0.25">
      <c r="A68" s="4" t="s">
        <v>96</v>
      </c>
      <c r="B68" s="13" t="s">
        <v>97</v>
      </c>
      <c r="C68" s="11" t="s">
        <v>98</v>
      </c>
      <c r="D68" s="11" t="s">
        <v>229</v>
      </c>
      <c r="E68" s="12" t="s">
        <v>100</v>
      </c>
      <c r="F68" s="9">
        <v>135700</v>
      </c>
      <c r="G68" s="14">
        <v>0</v>
      </c>
      <c r="H68" s="9">
        <v>135700</v>
      </c>
      <c r="I68" s="13" t="s">
        <v>99</v>
      </c>
    </row>
    <row r="69" spans="1:9" ht="30" x14ac:dyDescent="0.25">
      <c r="A69" s="4" t="s">
        <v>101</v>
      </c>
      <c r="B69" s="13" t="s">
        <v>56</v>
      </c>
      <c r="C69" s="11" t="s">
        <v>98</v>
      </c>
      <c r="D69" s="11" t="s">
        <v>102</v>
      </c>
      <c r="E69" s="12" t="s">
        <v>104</v>
      </c>
      <c r="F69" s="9">
        <v>16520</v>
      </c>
      <c r="G69" s="14">
        <v>0</v>
      </c>
      <c r="H69" s="9">
        <v>16520</v>
      </c>
      <c r="I69" s="13" t="s">
        <v>103</v>
      </c>
    </row>
    <row r="70" spans="1:9" ht="30" x14ac:dyDescent="0.25">
      <c r="A70" s="4" t="s">
        <v>105</v>
      </c>
      <c r="B70" s="13" t="s">
        <v>56</v>
      </c>
      <c r="C70" s="11" t="s">
        <v>98</v>
      </c>
      <c r="D70" s="11" t="s">
        <v>106</v>
      </c>
      <c r="E70" s="12" t="s">
        <v>104</v>
      </c>
      <c r="F70" s="9">
        <v>7080</v>
      </c>
      <c r="G70" s="14">
        <v>0</v>
      </c>
      <c r="H70" s="9">
        <v>7080</v>
      </c>
      <c r="I70" s="13" t="s">
        <v>103</v>
      </c>
    </row>
    <row r="71" spans="1:9" ht="22.5" customHeight="1" x14ac:dyDescent="0.25">
      <c r="A71" s="4" t="s">
        <v>107</v>
      </c>
      <c r="B71" s="10">
        <v>41985</v>
      </c>
      <c r="C71" s="11" t="s">
        <v>108</v>
      </c>
      <c r="D71" s="11" t="s">
        <v>109</v>
      </c>
      <c r="E71" s="12" t="s">
        <v>45</v>
      </c>
      <c r="F71" s="8">
        <v>7746120</v>
      </c>
      <c r="G71" s="9">
        <f t="shared" ref="G71" si="1">+F71-H71</f>
        <v>7554867.3499999996</v>
      </c>
      <c r="H71" s="9">
        <v>191252.65</v>
      </c>
      <c r="I71" s="10">
        <v>42309</v>
      </c>
    </row>
    <row r="72" spans="1:9" ht="30" x14ac:dyDescent="0.25">
      <c r="A72" s="4" t="s">
        <v>110</v>
      </c>
      <c r="B72" s="13" t="s">
        <v>111</v>
      </c>
      <c r="C72" s="11" t="s">
        <v>112</v>
      </c>
      <c r="D72" s="11" t="s">
        <v>113</v>
      </c>
      <c r="E72" s="12" t="s">
        <v>115</v>
      </c>
      <c r="F72" s="9">
        <v>20400</v>
      </c>
      <c r="G72" s="14">
        <v>0</v>
      </c>
      <c r="H72" s="9">
        <v>20400</v>
      </c>
      <c r="I72" s="13" t="s">
        <v>114</v>
      </c>
    </row>
    <row r="73" spans="1:9" ht="30" x14ac:dyDescent="0.25">
      <c r="A73" s="4" t="s">
        <v>116</v>
      </c>
      <c r="B73" s="13" t="s">
        <v>117</v>
      </c>
      <c r="C73" s="11" t="s">
        <v>112</v>
      </c>
      <c r="D73" s="11" t="s">
        <v>118</v>
      </c>
      <c r="E73" s="12" t="s">
        <v>115</v>
      </c>
      <c r="F73" s="9">
        <v>18800</v>
      </c>
      <c r="G73" s="14">
        <v>0</v>
      </c>
      <c r="H73" s="9">
        <v>18800</v>
      </c>
      <c r="I73" s="13" t="s">
        <v>119</v>
      </c>
    </row>
    <row r="74" spans="1:9" ht="24.75" customHeight="1" x14ac:dyDescent="0.25">
      <c r="A74" s="4" t="s">
        <v>120</v>
      </c>
      <c r="B74" s="13" t="s">
        <v>121</v>
      </c>
      <c r="C74" s="11" t="s">
        <v>122</v>
      </c>
      <c r="D74" s="11" t="s">
        <v>123</v>
      </c>
      <c r="E74" s="12" t="s">
        <v>18</v>
      </c>
      <c r="F74" s="9">
        <v>45772.2</v>
      </c>
      <c r="G74" s="14">
        <v>0</v>
      </c>
      <c r="H74" s="9">
        <v>45772.2</v>
      </c>
      <c r="I74" s="13" t="s">
        <v>124</v>
      </c>
    </row>
    <row r="75" spans="1:9" ht="24.75" customHeight="1" x14ac:dyDescent="0.25">
      <c r="A75" s="4" t="s">
        <v>125</v>
      </c>
      <c r="B75" s="10">
        <v>43317</v>
      </c>
      <c r="C75" s="11" t="s">
        <v>126</v>
      </c>
      <c r="D75" s="11" t="s">
        <v>127</v>
      </c>
      <c r="E75" s="12" t="s">
        <v>18</v>
      </c>
      <c r="F75" s="9">
        <v>2175</v>
      </c>
      <c r="G75" s="14">
        <v>0</v>
      </c>
      <c r="H75" s="9">
        <v>2175</v>
      </c>
      <c r="I75" s="10">
        <v>43347</v>
      </c>
    </row>
    <row r="76" spans="1:9" ht="27.75" customHeight="1" x14ac:dyDescent="0.25">
      <c r="A76" s="4" t="s">
        <v>19</v>
      </c>
      <c r="B76" s="10">
        <v>43318</v>
      </c>
      <c r="C76" s="11" t="s">
        <v>126</v>
      </c>
      <c r="D76" s="11" t="s">
        <v>128</v>
      </c>
      <c r="E76" s="12" t="s">
        <v>18</v>
      </c>
      <c r="F76" s="9">
        <v>360</v>
      </c>
      <c r="G76" s="14">
        <v>0</v>
      </c>
      <c r="H76" s="9">
        <v>360</v>
      </c>
      <c r="I76" s="10">
        <v>43348</v>
      </c>
    </row>
    <row r="77" spans="1:9" ht="23.25" customHeight="1" x14ac:dyDescent="0.25">
      <c r="A77" s="4" t="s">
        <v>129</v>
      </c>
      <c r="B77" s="13" t="s">
        <v>130</v>
      </c>
      <c r="C77" s="11" t="s">
        <v>126</v>
      </c>
      <c r="D77" s="11" t="s">
        <v>131</v>
      </c>
      <c r="E77" s="12" t="s">
        <v>18</v>
      </c>
      <c r="F77" s="9">
        <v>2230</v>
      </c>
      <c r="G77" s="14">
        <v>0</v>
      </c>
      <c r="H77" s="9">
        <v>2230</v>
      </c>
      <c r="I77" s="13" t="s">
        <v>132</v>
      </c>
    </row>
    <row r="78" spans="1:9" ht="24.75" customHeight="1" x14ac:dyDescent="0.25">
      <c r="A78" s="4" t="s">
        <v>133</v>
      </c>
      <c r="B78" s="13" t="s">
        <v>130</v>
      </c>
      <c r="C78" s="11" t="s">
        <v>126</v>
      </c>
      <c r="D78" s="11" t="s">
        <v>134</v>
      </c>
      <c r="E78" s="12" t="s">
        <v>18</v>
      </c>
      <c r="F78" s="9">
        <v>723</v>
      </c>
      <c r="G78" s="14">
        <v>0</v>
      </c>
      <c r="H78" s="9">
        <v>723</v>
      </c>
      <c r="I78" s="13" t="s">
        <v>132</v>
      </c>
    </row>
    <row r="79" spans="1:9" ht="27" customHeight="1" x14ac:dyDescent="0.25">
      <c r="A79" s="4" t="s">
        <v>135</v>
      </c>
      <c r="B79" s="13" t="s">
        <v>136</v>
      </c>
      <c r="C79" s="11" t="s">
        <v>126</v>
      </c>
      <c r="D79" s="11" t="s">
        <v>137</v>
      </c>
      <c r="E79" s="12" t="s">
        <v>18</v>
      </c>
      <c r="F79" s="9">
        <v>2130</v>
      </c>
      <c r="G79" s="14">
        <v>0</v>
      </c>
      <c r="H79" s="9">
        <v>2130</v>
      </c>
      <c r="I79" s="13" t="s">
        <v>138</v>
      </c>
    </row>
    <row r="80" spans="1:9" ht="30" x14ac:dyDescent="0.25">
      <c r="A80" s="4" t="s">
        <v>139</v>
      </c>
      <c r="B80" s="13" t="s">
        <v>136</v>
      </c>
      <c r="C80" s="11" t="s">
        <v>126</v>
      </c>
      <c r="D80" s="11" t="s">
        <v>140</v>
      </c>
      <c r="E80" s="12" t="s">
        <v>18</v>
      </c>
      <c r="F80" s="9">
        <v>2106</v>
      </c>
      <c r="G80" s="14">
        <v>0</v>
      </c>
      <c r="H80" s="9">
        <v>2106</v>
      </c>
      <c r="I80" s="13" t="s">
        <v>138</v>
      </c>
    </row>
    <row r="81" spans="1:9" ht="30" x14ac:dyDescent="0.25">
      <c r="A81" s="4" t="s">
        <v>141</v>
      </c>
      <c r="B81" s="13" t="s">
        <v>142</v>
      </c>
      <c r="C81" s="11" t="s">
        <v>143</v>
      </c>
      <c r="D81" s="11" t="s">
        <v>144</v>
      </c>
      <c r="E81" s="12" t="s">
        <v>18</v>
      </c>
      <c r="F81" s="9">
        <v>16187.86</v>
      </c>
      <c r="G81" s="14">
        <v>0</v>
      </c>
      <c r="H81" s="9">
        <v>16187.86</v>
      </c>
      <c r="I81" s="13" t="s">
        <v>145</v>
      </c>
    </row>
    <row r="82" spans="1:9" ht="45" x14ac:dyDescent="0.25">
      <c r="A82" s="4" t="s">
        <v>146</v>
      </c>
      <c r="B82" s="10">
        <v>44783</v>
      </c>
      <c r="C82" s="11" t="s">
        <v>147</v>
      </c>
      <c r="D82" s="11" t="s">
        <v>148</v>
      </c>
      <c r="E82" s="12" t="s">
        <v>11</v>
      </c>
      <c r="F82" s="9">
        <v>69000</v>
      </c>
      <c r="G82" s="14">
        <v>0</v>
      </c>
      <c r="H82" s="9">
        <v>69000</v>
      </c>
      <c r="I82" s="10">
        <v>44813</v>
      </c>
    </row>
    <row r="83" spans="1:9" ht="30" x14ac:dyDescent="0.25">
      <c r="A83" s="4" t="s">
        <v>149</v>
      </c>
      <c r="B83" s="10">
        <v>44775</v>
      </c>
      <c r="C83" s="11" t="s">
        <v>150</v>
      </c>
      <c r="D83" s="11" t="s">
        <v>151</v>
      </c>
      <c r="E83" s="12" t="s">
        <v>152</v>
      </c>
      <c r="F83" s="9">
        <v>30680</v>
      </c>
      <c r="G83" s="14">
        <v>0</v>
      </c>
      <c r="H83" s="9">
        <v>30680</v>
      </c>
      <c r="I83" s="10">
        <v>44805</v>
      </c>
    </row>
    <row r="84" spans="1:9" ht="45" x14ac:dyDescent="0.25">
      <c r="A84" s="4" t="s">
        <v>153</v>
      </c>
      <c r="B84" s="10">
        <v>44785</v>
      </c>
      <c r="C84" s="11" t="s">
        <v>150</v>
      </c>
      <c r="D84" s="11" t="s">
        <v>154</v>
      </c>
      <c r="E84" s="12" t="s">
        <v>152</v>
      </c>
      <c r="F84" s="9">
        <v>11800</v>
      </c>
      <c r="G84" s="14">
        <v>0</v>
      </c>
      <c r="H84" s="9">
        <v>11800</v>
      </c>
      <c r="I84" s="10">
        <v>44815</v>
      </c>
    </row>
    <row r="85" spans="1:9" ht="30" x14ac:dyDescent="0.25">
      <c r="A85" s="4" t="s">
        <v>155</v>
      </c>
      <c r="B85" s="13" t="s">
        <v>97</v>
      </c>
      <c r="C85" s="11" t="s">
        <v>156</v>
      </c>
      <c r="D85" s="11" t="s">
        <v>157</v>
      </c>
      <c r="E85" s="12" t="s">
        <v>104</v>
      </c>
      <c r="F85" s="9">
        <v>1500</v>
      </c>
      <c r="G85" s="14">
        <v>0</v>
      </c>
      <c r="H85" s="9">
        <v>1500</v>
      </c>
      <c r="I85" s="13" t="s">
        <v>99</v>
      </c>
    </row>
    <row r="86" spans="1:9" ht="30" x14ac:dyDescent="0.25">
      <c r="A86" s="4" t="s">
        <v>158</v>
      </c>
      <c r="B86" s="13" t="s">
        <v>93</v>
      </c>
      <c r="C86" s="11" t="s">
        <v>156</v>
      </c>
      <c r="D86" s="11" t="s">
        <v>159</v>
      </c>
      <c r="E86" s="12" t="s">
        <v>104</v>
      </c>
      <c r="F86" s="9">
        <v>8220</v>
      </c>
      <c r="G86" s="14">
        <v>0</v>
      </c>
      <c r="H86" s="9">
        <v>8220</v>
      </c>
      <c r="I86" s="13" t="s">
        <v>94</v>
      </c>
    </row>
    <row r="87" spans="1:9" ht="30" x14ac:dyDescent="0.25">
      <c r="A87" s="4" t="s">
        <v>160</v>
      </c>
      <c r="B87" s="13" t="s">
        <v>93</v>
      </c>
      <c r="C87" s="11" t="s">
        <v>156</v>
      </c>
      <c r="D87" s="11" t="s">
        <v>161</v>
      </c>
      <c r="E87" s="12" t="s">
        <v>104</v>
      </c>
      <c r="F87" s="9">
        <v>180</v>
      </c>
      <c r="G87" s="14">
        <v>0</v>
      </c>
      <c r="H87" s="9">
        <v>180</v>
      </c>
      <c r="I87" s="13" t="s">
        <v>94</v>
      </c>
    </row>
    <row r="88" spans="1:9" ht="30" x14ac:dyDescent="0.25">
      <c r="A88" s="4" t="s">
        <v>162</v>
      </c>
      <c r="B88" s="13" t="s">
        <v>93</v>
      </c>
      <c r="C88" s="11" t="s">
        <v>156</v>
      </c>
      <c r="D88" s="11" t="s">
        <v>163</v>
      </c>
      <c r="E88" s="12" t="s">
        <v>104</v>
      </c>
      <c r="F88" s="9">
        <v>4350</v>
      </c>
      <c r="G88" s="14">
        <v>0</v>
      </c>
      <c r="H88" s="9">
        <v>4350</v>
      </c>
      <c r="I88" s="13" t="s">
        <v>94</v>
      </c>
    </row>
    <row r="89" spans="1:9" ht="30" x14ac:dyDescent="0.25">
      <c r="A89" s="4" t="s">
        <v>164</v>
      </c>
      <c r="B89" s="13" t="s">
        <v>93</v>
      </c>
      <c r="C89" s="11" t="s">
        <v>156</v>
      </c>
      <c r="D89" s="11" t="s">
        <v>165</v>
      </c>
      <c r="E89" s="12" t="s">
        <v>104</v>
      </c>
      <c r="F89" s="9">
        <v>5550</v>
      </c>
      <c r="G89" s="14">
        <v>0</v>
      </c>
      <c r="H89" s="9">
        <v>5550</v>
      </c>
      <c r="I89" s="13" t="s">
        <v>94</v>
      </c>
    </row>
    <row r="90" spans="1:9" ht="30" x14ac:dyDescent="0.25">
      <c r="A90" s="4" t="s">
        <v>166</v>
      </c>
      <c r="B90" s="13" t="s">
        <v>93</v>
      </c>
      <c r="C90" s="11" t="s">
        <v>156</v>
      </c>
      <c r="D90" s="11" t="s">
        <v>167</v>
      </c>
      <c r="E90" s="12" t="s">
        <v>104</v>
      </c>
      <c r="F90" s="9">
        <v>2700</v>
      </c>
      <c r="G90" s="14">
        <v>0</v>
      </c>
      <c r="H90" s="9">
        <v>2700</v>
      </c>
      <c r="I90" s="13" t="s">
        <v>94</v>
      </c>
    </row>
    <row r="91" spans="1:9" ht="30" x14ac:dyDescent="0.25">
      <c r="A91" s="4" t="s">
        <v>168</v>
      </c>
      <c r="B91" s="13" t="s">
        <v>93</v>
      </c>
      <c r="C91" s="11" t="s">
        <v>156</v>
      </c>
      <c r="D91" s="11" t="s">
        <v>169</v>
      </c>
      <c r="E91" s="12" t="s">
        <v>104</v>
      </c>
      <c r="F91" s="9">
        <v>6750</v>
      </c>
      <c r="G91" s="14">
        <v>0</v>
      </c>
      <c r="H91" s="9">
        <v>6750</v>
      </c>
      <c r="I91" s="13" t="s">
        <v>94</v>
      </c>
    </row>
    <row r="92" spans="1:9" ht="30" x14ac:dyDescent="0.25">
      <c r="A92" s="4" t="s">
        <v>170</v>
      </c>
      <c r="B92" s="13" t="s">
        <v>171</v>
      </c>
      <c r="C92" s="11" t="s">
        <v>156</v>
      </c>
      <c r="D92" s="11" t="s">
        <v>172</v>
      </c>
      <c r="E92" s="12" t="s">
        <v>104</v>
      </c>
      <c r="F92" s="9">
        <v>180</v>
      </c>
      <c r="G92" s="14">
        <v>0</v>
      </c>
      <c r="H92" s="9">
        <v>180</v>
      </c>
      <c r="I92" s="13" t="s">
        <v>171</v>
      </c>
    </row>
    <row r="93" spans="1:9" ht="30" x14ac:dyDescent="0.25">
      <c r="A93" s="4" t="s">
        <v>173</v>
      </c>
      <c r="B93" s="13" t="s">
        <v>121</v>
      </c>
      <c r="C93" s="11" t="s">
        <v>156</v>
      </c>
      <c r="D93" s="11" t="s">
        <v>174</v>
      </c>
      <c r="E93" s="12" t="s">
        <v>104</v>
      </c>
      <c r="F93" s="9">
        <v>7650</v>
      </c>
      <c r="G93" s="14">
        <v>0</v>
      </c>
      <c r="H93" s="9">
        <v>7650</v>
      </c>
      <c r="I93" s="13" t="s">
        <v>124</v>
      </c>
    </row>
    <row r="94" spans="1:9" ht="30" x14ac:dyDescent="0.25">
      <c r="A94" s="4" t="s">
        <v>175</v>
      </c>
      <c r="B94" s="10">
        <v>44785</v>
      </c>
      <c r="C94" s="11" t="s">
        <v>176</v>
      </c>
      <c r="D94" s="11" t="s">
        <v>177</v>
      </c>
      <c r="E94" s="12" t="s">
        <v>178</v>
      </c>
      <c r="F94" s="9">
        <v>37170</v>
      </c>
      <c r="G94" s="14">
        <v>0</v>
      </c>
      <c r="H94" s="9">
        <v>37170</v>
      </c>
      <c r="I94" s="10">
        <v>44815</v>
      </c>
    </row>
    <row r="95" spans="1:9" ht="45" x14ac:dyDescent="0.25">
      <c r="A95" s="4" t="s">
        <v>179</v>
      </c>
      <c r="B95" s="10">
        <v>44785</v>
      </c>
      <c r="C95" s="11" t="s">
        <v>176</v>
      </c>
      <c r="D95" s="11" t="s">
        <v>180</v>
      </c>
      <c r="E95" s="12" t="s">
        <v>178</v>
      </c>
      <c r="F95" s="9">
        <v>30680</v>
      </c>
      <c r="G95" s="14">
        <v>0</v>
      </c>
      <c r="H95" s="9">
        <v>30680</v>
      </c>
      <c r="I95" s="10">
        <v>44815</v>
      </c>
    </row>
    <row r="96" spans="1:9" ht="30" x14ac:dyDescent="0.25">
      <c r="A96" s="4" t="s">
        <v>181</v>
      </c>
      <c r="B96" s="10">
        <v>44747</v>
      </c>
      <c r="C96" s="11" t="s">
        <v>182</v>
      </c>
      <c r="D96" s="11" t="s">
        <v>183</v>
      </c>
      <c r="E96" s="12" t="s">
        <v>100</v>
      </c>
      <c r="F96" s="9">
        <v>155037.1</v>
      </c>
      <c r="G96" s="14">
        <v>0</v>
      </c>
      <c r="H96" s="9">
        <v>155037.1</v>
      </c>
      <c r="I96" s="10">
        <v>44777</v>
      </c>
    </row>
    <row r="97" spans="1:9" ht="30" x14ac:dyDescent="0.25">
      <c r="A97" s="4" t="s">
        <v>184</v>
      </c>
      <c r="B97" s="10">
        <v>44776</v>
      </c>
      <c r="C97" s="11" t="s">
        <v>185</v>
      </c>
      <c r="D97" s="11" t="s">
        <v>186</v>
      </c>
      <c r="E97" s="12" t="s">
        <v>18</v>
      </c>
      <c r="F97" s="9">
        <v>74920.2</v>
      </c>
      <c r="G97" s="14">
        <v>0</v>
      </c>
      <c r="H97" s="9">
        <v>74920.2</v>
      </c>
      <c r="I97" s="10">
        <v>44776</v>
      </c>
    </row>
    <row r="98" spans="1:9" ht="45" x14ac:dyDescent="0.25">
      <c r="A98" s="4" t="s">
        <v>187</v>
      </c>
      <c r="B98" s="13" t="s">
        <v>188</v>
      </c>
      <c r="C98" s="11" t="s">
        <v>189</v>
      </c>
      <c r="D98" s="11" t="s">
        <v>190</v>
      </c>
      <c r="E98" s="12" t="s">
        <v>192</v>
      </c>
      <c r="F98" s="9">
        <v>87000</v>
      </c>
      <c r="G98" s="14">
        <v>0</v>
      </c>
      <c r="H98" s="9">
        <v>87000</v>
      </c>
      <c r="I98" s="13" t="s">
        <v>191</v>
      </c>
    </row>
    <row r="99" spans="1:9" ht="30" x14ac:dyDescent="0.25">
      <c r="A99" s="4" t="s">
        <v>193</v>
      </c>
      <c r="B99" s="13" t="s">
        <v>188</v>
      </c>
      <c r="C99" s="11" t="s">
        <v>189</v>
      </c>
      <c r="D99" s="11" t="s">
        <v>194</v>
      </c>
      <c r="E99" s="12" t="s">
        <v>195</v>
      </c>
      <c r="F99" s="9">
        <v>234200</v>
      </c>
      <c r="G99" s="14">
        <v>0</v>
      </c>
      <c r="H99" s="9">
        <v>234200</v>
      </c>
      <c r="I99" s="13" t="s">
        <v>191</v>
      </c>
    </row>
    <row r="100" spans="1:9" ht="30" x14ac:dyDescent="0.25">
      <c r="A100" s="4" t="s">
        <v>196</v>
      </c>
      <c r="B100" s="13" t="s">
        <v>97</v>
      </c>
      <c r="C100" s="11" t="s">
        <v>189</v>
      </c>
      <c r="D100" s="11" t="s">
        <v>230</v>
      </c>
      <c r="E100" s="12" t="s">
        <v>192</v>
      </c>
      <c r="F100" s="9">
        <v>97000</v>
      </c>
      <c r="G100" s="14">
        <v>0</v>
      </c>
      <c r="H100" s="9">
        <v>97000</v>
      </c>
      <c r="I100" s="13" t="s">
        <v>99</v>
      </c>
    </row>
    <row r="101" spans="1:9" ht="30" x14ac:dyDescent="0.25">
      <c r="A101" s="4" t="s">
        <v>197</v>
      </c>
      <c r="B101" s="13" t="s">
        <v>97</v>
      </c>
      <c r="C101" s="11" t="s">
        <v>189</v>
      </c>
      <c r="D101" s="11" t="s">
        <v>198</v>
      </c>
      <c r="E101" s="12" t="s">
        <v>195</v>
      </c>
      <c r="F101" s="9">
        <v>287150</v>
      </c>
      <c r="G101" s="14">
        <v>0</v>
      </c>
      <c r="H101" s="9">
        <v>287150</v>
      </c>
      <c r="I101" s="13" t="s">
        <v>99</v>
      </c>
    </row>
    <row r="102" spans="1:9" ht="30" x14ac:dyDescent="0.25">
      <c r="A102" s="4" t="s">
        <v>199</v>
      </c>
      <c r="B102" s="13" t="s">
        <v>56</v>
      </c>
      <c r="C102" s="11" t="s">
        <v>189</v>
      </c>
      <c r="D102" s="11" t="s">
        <v>200</v>
      </c>
      <c r="E102" s="12" t="s">
        <v>192</v>
      </c>
      <c r="F102" s="9">
        <v>98000</v>
      </c>
      <c r="G102" s="14">
        <v>0</v>
      </c>
      <c r="H102" s="9">
        <v>98000</v>
      </c>
      <c r="I102" s="13" t="s">
        <v>103</v>
      </c>
    </row>
    <row r="103" spans="1:9" ht="30" x14ac:dyDescent="0.25">
      <c r="A103" s="4" t="s">
        <v>201</v>
      </c>
      <c r="B103" s="13" t="s">
        <v>56</v>
      </c>
      <c r="C103" s="11" t="s">
        <v>189</v>
      </c>
      <c r="D103" s="11" t="s">
        <v>202</v>
      </c>
      <c r="E103" s="12" t="s">
        <v>195</v>
      </c>
      <c r="F103" s="9">
        <v>275500</v>
      </c>
      <c r="G103" s="14">
        <v>0</v>
      </c>
      <c r="H103" s="9">
        <v>275500</v>
      </c>
      <c r="I103" s="13" t="s">
        <v>103</v>
      </c>
    </row>
    <row r="104" spans="1:9" ht="30" x14ac:dyDescent="0.25">
      <c r="A104" s="4" t="s">
        <v>203</v>
      </c>
      <c r="B104" s="10">
        <v>44749</v>
      </c>
      <c r="C104" s="11" t="s">
        <v>204</v>
      </c>
      <c r="D104" s="11" t="s">
        <v>205</v>
      </c>
      <c r="E104" s="12" t="s">
        <v>18</v>
      </c>
      <c r="F104" s="9">
        <v>16107</v>
      </c>
      <c r="G104" s="14">
        <v>0</v>
      </c>
      <c r="H104" s="9">
        <v>16107</v>
      </c>
      <c r="I104" s="10">
        <v>44779</v>
      </c>
    </row>
    <row r="105" spans="1:9" ht="45" x14ac:dyDescent="0.25">
      <c r="A105" s="4" t="s">
        <v>206</v>
      </c>
      <c r="B105" s="10">
        <v>44781</v>
      </c>
      <c r="C105" s="11" t="s">
        <v>207</v>
      </c>
      <c r="D105" s="11" t="s">
        <v>208</v>
      </c>
      <c r="E105" s="12" t="s">
        <v>18</v>
      </c>
      <c r="F105" s="9">
        <v>69030</v>
      </c>
      <c r="G105" s="14">
        <v>0</v>
      </c>
      <c r="H105" s="9">
        <v>69030</v>
      </c>
      <c r="I105" s="10">
        <v>44811</v>
      </c>
    </row>
    <row r="106" spans="1:9" ht="30" x14ac:dyDescent="0.25">
      <c r="A106" s="4" t="s">
        <v>209</v>
      </c>
      <c r="B106" s="13" t="s">
        <v>210</v>
      </c>
      <c r="C106" s="11" t="s">
        <v>207</v>
      </c>
      <c r="D106" s="11" t="s">
        <v>211</v>
      </c>
      <c r="E106" s="12" t="s">
        <v>18</v>
      </c>
      <c r="F106" s="9">
        <v>41418</v>
      </c>
      <c r="G106" s="14">
        <v>0</v>
      </c>
      <c r="H106" s="9">
        <v>41418</v>
      </c>
      <c r="I106" s="13" t="s">
        <v>212</v>
      </c>
    </row>
    <row r="107" spans="1:9" ht="15.75" thickBot="1" x14ac:dyDescent="0.3">
      <c r="F107" s="7">
        <f>SUM(F14:F106)</f>
        <v>20348080.93</v>
      </c>
      <c r="G107" s="7">
        <f>SUM(G14:G106)</f>
        <v>7804867.3499999996</v>
      </c>
      <c r="H107" s="7">
        <f>SUM(H14:H106)</f>
        <v>12543213.579999998</v>
      </c>
    </row>
    <row r="109" spans="1:9" x14ac:dyDescent="0.25">
      <c r="B109" s="5" t="s">
        <v>220</v>
      </c>
      <c r="C109" s="5"/>
    </row>
    <row r="111" spans="1:9" x14ac:dyDescent="0.25">
      <c r="B111" s="6" t="s">
        <v>221</v>
      </c>
      <c r="C111" s="6"/>
      <c r="D111" s="6"/>
      <c r="E111" s="6"/>
    </row>
    <row r="114" spans="2:5" x14ac:dyDescent="0.25">
      <c r="B114" s="6" t="s">
        <v>222</v>
      </c>
      <c r="D114" s="6" t="s">
        <v>224</v>
      </c>
      <c r="E114" s="6" t="s">
        <v>226</v>
      </c>
    </row>
    <row r="115" spans="2:5" x14ac:dyDescent="0.25">
      <c r="B115" s="6" t="s">
        <v>223</v>
      </c>
      <c r="D115" s="6" t="s">
        <v>225</v>
      </c>
      <c r="E115" s="6" t="s">
        <v>227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AGOSTO 2022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AUX-CONTABILIDAD</dc:creator>
  <cp:lastModifiedBy>AUX-CONTABILIDAD</cp:lastModifiedBy>
  <cp:lastPrinted>2022-09-08T14:14:01Z</cp:lastPrinted>
  <dcterms:created xsi:type="dcterms:W3CDTF">2022-09-07T18:26:28Z</dcterms:created>
  <dcterms:modified xsi:type="dcterms:W3CDTF">2022-09-08T18:04:08Z</dcterms:modified>
</cp:coreProperties>
</file>