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677BA505-E963-4460-8400-08C5AE778438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BT44" i="2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E72" i="1" l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<sst xmlns="http://schemas.openxmlformats.org/spreadsheetml/2006/main" count="322" uniqueCount="203">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</sst>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abSelected="1" workbookViewId="0">
      <pane ySplit="5" topLeftCell="A6" activePane="bottomLeft" state="frozen"/>
      <selection activeCell="N1" sqref="N1"/>
      <selection pane="bottomLeft" activeCell="T6" sqref="T6:V37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/>
      <c r="AA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view="pageBreakPreview" topLeftCell="A71" zoomScaleNormal="100" zoomScaleSheetLayoutView="100" workbookViewId="0">
      <selection activeCell="F70" sqref="F70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113530936.31173801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38114964.790000007</v>
      </c>
      <c r="G5" s="10">
        <f t="shared" ca="1" si="0"/>
        <v>24748683.641738001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62811666.909999996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0</v>
      </c>
      <c r="I6" s="10">
        <f t="shared" ref="I6:M6" ca="1" si="2">SUM(I7:I11)</f>
        <v>0</v>
      </c>
      <c r="J6" s="10">
        <f t="shared" ca="1" si="2"/>
        <v>0</v>
      </c>
      <c r="K6" s="10">
        <f t="shared" ca="1" si="2"/>
        <v>0</v>
      </c>
      <c r="L6" s="10">
        <f t="shared" ca="1" si="2"/>
        <v>0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47941926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6854491.2800000003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645000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7370249.6299999999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32987526.890000001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0</v>
      </c>
      <c r="I12" s="10">
        <f t="shared" ca="1" si="4"/>
        <v>0</v>
      </c>
      <c r="J12" s="10">
        <f t="shared" ca="1" si="4"/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27546258.800000004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346887.35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225750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1249687.73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0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80665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2211778.66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1326499.3500000001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5191051.54</v>
      </c>
      <c r="D22" s="12">
        <f>SUM(D23:D31)</f>
        <v>0</v>
      </c>
      <c r="E22" s="12">
        <f ca="1">SUM(E23:E31)</f>
        <v>1172552.98</v>
      </c>
      <c r="F22" s="12">
        <f ca="1">SUM(F23:F31)</f>
        <v>2870627.2600000002</v>
      </c>
      <c r="G22" s="12">
        <f ca="1">SUM(G23:G31)</f>
        <v>1147871.3</v>
      </c>
      <c r="H22" s="12">
        <f ca="1">SUM(H23:H31)</f>
        <v>0</v>
      </c>
      <c r="I22" s="12">
        <f t="shared" ref="I22:M22" ca="1" si="5">SUM(I23:I31)</f>
        <v>0</v>
      </c>
      <c r="J22" s="12">
        <f t="shared" ca="1" si="5"/>
        <v>0</v>
      </c>
      <c r="K22" s="12">
        <f t="shared" ca="1" si="5"/>
        <v>0</v>
      </c>
      <c r="L22" s="12">
        <f t="shared" ca="1" si="5"/>
        <v>0</v>
      </c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250276.73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36728.28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0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4159505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744541.53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6">SUM(E33:E39)</f>
        <v>0</v>
      </c>
      <c r="F32" s="12">
        <f t="shared" ca="1" si="6"/>
        <v>1525455.69</v>
      </c>
      <c r="G32" s="12">
        <f t="shared" ca="1" si="6"/>
        <v>0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0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6026906.3517380003</v>
      </c>
      <c r="D48" s="12">
        <f t="shared" ref="D48:L48" si="8">SUM(D49:D53)</f>
        <v>10596.94</v>
      </c>
      <c r="E48" s="12">
        <f ca="1">SUM(E49:E57)</f>
        <v>0</v>
      </c>
      <c r="F48" s="12">
        <f t="shared" ca="1" si="8"/>
        <v>5367895.8499999996</v>
      </c>
      <c r="G48" s="12">
        <f t="shared" ca="1" si="8"/>
        <v>648413.56173800002</v>
      </c>
      <c r="H48" s="12">
        <f t="shared" ca="1" si="8"/>
        <v>0</v>
      </c>
      <c r="I48" s="12">
        <f t="shared" ca="1" si="8"/>
        <v>0</v>
      </c>
      <c r="J48" s="12">
        <f t="shared" ca="1" si="8"/>
        <v>0</v>
      </c>
      <c r="K48" s="12">
        <f t="shared" ca="1" si="8"/>
        <v>0</v>
      </c>
      <c r="L48" s="12">
        <f t="shared" ca="1" si="8"/>
        <v>0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169600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5846709.4117379999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4958328.93</v>
      </c>
      <c r="D58" s="22">
        <f t="shared" ref="D58:O58" si="9">SUM(D59:D61)</f>
        <v>0</v>
      </c>
      <c r="E58" s="22">
        <f t="shared" ca="1" si="9"/>
        <v>0</v>
      </c>
      <c r="F58" s="53">
        <f t="shared" ca="1" si="9"/>
        <v>0</v>
      </c>
      <c r="G58" s="22">
        <f t="shared" ca="1" si="9"/>
        <v>4958328.93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4958328.93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113525637.84173799</v>
      </c>
      <c r="D70" s="48">
        <f t="shared" si="12"/>
        <v>23245407.960000001</v>
      </c>
      <c r="E70" s="48">
        <f t="shared" ca="1" si="12"/>
        <v>22463550.989999998</v>
      </c>
      <c r="F70" s="48">
        <f t="shared" ca="1" si="12"/>
        <v>38219244.789999999</v>
      </c>
      <c r="G70" s="48">
        <f t="shared" ca="1" si="12"/>
        <v>29707012.571737994</v>
      </c>
      <c r="H70" s="48">
        <f t="shared" ca="1" si="12"/>
        <v>0</v>
      </c>
      <c r="I70" s="48">
        <f t="shared" ca="1" si="12"/>
        <v>0</v>
      </c>
      <c r="J70" s="48">
        <f t="shared" ca="1" si="12"/>
        <v>0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113525637.84173799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38219244.789999999</v>
      </c>
      <c r="G83" s="51">
        <f ca="1">+G81+G70</f>
        <v>29707012.571737994</v>
      </c>
      <c r="H83" s="51">
        <f t="shared" ref="H83:M83" ca="1" si="18">+H81+H70</f>
        <v>0</v>
      </c>
      <c r="I83" s="51">
        <f t="shared" ca="1" si="18"/>
        <v>0</v>
      </c>
      <c r="J83" s="51">
        <f ca="1">+J81+J70</f>
        <v>0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3" t="s">
        <v>118</v>
      </c>
      <c r="G91" s="63"/>
      <c r="H91" s="63"/>
      <c r="I91" s="37"/>
      <c r="J91" s="37"/>
      <c r="K91" s="63" t="s">
        <v>119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1" t="s">
        <v>107</v>
      </c>
      <c r="G92" s="61"/>
      <c r="H92" s="61"/>
      <c r="K92" s="61" t="s">
        <v>111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1" t="s">
        <v>108</v>
      </c>
      <c r="G93" s="61"/>
      <c r="H93" s="61"/>
      <c r="K93" s="61" t="s">
        <v>109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2025-04-07T18:38:39Z</cp:lastPrinted>
  <dcterms:created xsi:type="dcterms:W3CDTF">2019-05-10T17:21:13Z</dcterms:created>
  <dcterms:modified xsi:type="dcterms:W3CDTF">2025-05-13T15:18:28Z</dcterms:modified>
</cp:coreProperties>
</file>