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NC-OAI\Desktop\PUBLIC SEPT 2025\"/>
    </mc:Choice>
  </mc:AlternateContent>
  <bookViews>
    <workbookView xWindow="0" yWindow="0" windowWidth="11535" windowHeight="1024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5" i="1" l="1"/>
  <c r="S4" i="1"/>
  <c r="S3" i="1"/>
</calcChain>
</file>

<file path=xl/sharedStrings.xml><?xml version="1.0" encoding="utf-8"?>
<sst xmlns="http://schemas.openxmlformats.org/spreadsheetml/2006/main" count="747" uniqueCount="315">
  <si>
    <t>ID</t>
  </si>
  <si>
    <t>Unidad
de Medida</t>
  </si>
  <si>
    <t>Año de conclusión</t>
  </si>
  <si>
    <t>Zona</t>
  </si>
  <si>
    <t>Tipo de Servicio</t>
  </si>
  <si>
    <t>Entregable
Medio de Verificación</t>
  </si>
  <si>
    <t xml:space="preserve">Involucrados </t>
  </si>
  <si>
    <t>Meta Anual</t>
  </si>
  <si>
    <t>Meta Tercer
Trimestre</t>
  </si>
  <si>
    <t>Avance Tercer Trimestre</t>
  </si>
  <si>
    <t>Meta Primer
Trimestre</t>
  </si>
  <si>
    <t>Meta Segundo
Trimestre</t>
  </si>
  <si>
    <t>Meta Cuarto
Trimestre</t>
  </si>
  <si>
    <t>A)</t>
  </si>
  <si>
    <t>2025</t>
  </si>
  <si>
    <t>Rural y Urbana</t>
  </si>
  <si>
    <t>-</t>
  </si>
  <si>
    <t>Dirección técnica; Compras y Contrataciones</t>
  </si>
  <si>
    <t>B)</t>
  </si>
  <si>
    <t>Cantidad de equipos</t>
  </si>
  <si>
    <t>Urbana</t>
  </si>
  <si>
    <t>C)</t>
  </si>
  <si>
    <t>Cantidad de personal y mantenimientos</t>
  </si>
  <si>
    <t>Dirección técnica, Recursos Humanos</t>
  </si>
  <si>
    <t>D)</t>
  </si>
  <si>
    <r>
      <t>Capacitación de personal.</t>
    </r>
    <r>
      <rPr>
        <sz val="11"/>
        <color rgb="FF000000"/>
        <rFont val="Times New Roman"/>
        <family val="1"/>
      </rPr>
      <t xml:space="preserve"> 
(Con la finalidad de tener un personal preparado en todas las áreas correspondientes a los sistemas de alcantarillado sanitario y garantizar un mejor saneamiento). </t>
    </r>
  </si>
  <si>
    <t>Cantidad de personal</t>
  </si>
  <si>
    <t>Certificados de participación</t>
  </si>
  <si>
    <t>E)</t>
  </si>
  <si>
    <r>
      <t xml:space="preserve"> Aumento de M3  de Aguas Residuales Tratadas. 
</t>
    </r>
    <r>
      <rPr>
        <sz val="11"/>
        <color rgb="FF000000"/>
        <rFont val="Times New Roman"/>
        <family val="1"/>
      </rPr>
      <t>Esta actividad busca aumentar el tratamiento de aguas residuales en pequeñas poblaciones que poseen su planta de tratamiento de aguas residuales para mejorar la salud pública, proteger el medio ambiente al reducción de la contaminación de los ríos y acuíferos.</t>
    </r>
  </si>
  <si>
    <t>Cantidad de PTAR</t>
  </si>
  <si>
    <t>Mejora del servicio</t>
  </si>
  <si>
    <t>Informe mensual</t>
  </si>
  <si>
    <t>Dirección técnica</t>
  </si>
  <si>
    <t>Matricula a nombre de CORAAMOCA</t>
  </si>
  <si>
    <t>1)</t>
  </si>
  <si>
    <r>
      <t xml:space="preserve">Proyecto de Suministro e Instalación de Micro Medidores de Agua Potable en Residenciales e Industrias para Clientes del Municipio de Moca. 
</t>
    </r>
    <r>
      <rPr>
        <sz val="11"/>
        <color rgb="FF000000"/>
        <rFont val="Times New Roman"/>
        <family val="1"/>
      </rPr>
      <t>(Proporcionar el manejo contable del consumo de agua potable para  brindar un mejor servicio a los usuarios del Municipio de Moca)</t>
    </r>
  </si>
  <si>
    <t xml:space="preserve">Cantidad a instalar de medidores. </t>
  </si>
  <si>
    <t>Informes del proyecto</t>
  </si>
  <si>
    <t>2)</t>
  </si>
  <si>
    <r>
      <t xml:space="preserve"> Proyecto de  Instalación de Macro Medidores de Agua Potable y construcción de  puntos de toma de monitoreo de presion en linea . 
</t>
    </r>
    <r>
      <rPr>
        <sz val="11"/>
        <color rgb="FF000000"/>
        <rFont val="Times New Roman"/>
        <family val="1"/>
      </rPr>
      <t>(Controlar perdidas y contabilizar el caudal de agua potable para  brindar un mejor servicio a los usuarios del Municipio de Moca y Gaspar Hernandez)</t>
    </r>
  </si>
  <si>
    <t>3)</t>
  </si>
  <si>
    <r>
      <t xml:space="preserve">Ampliación de  Redes en Los Cocos,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</si>
  <si>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1.25 Km .Tuberías A.P. a colocar</t>
  </si>
  <si>
    <t>Rural</t>
  </si>
  <si>
    <t>Nueva Ampliación</t>
  </si>
  <si>
    <t>4)</t>
  </si>
  <si>
    <r>
      <t xml:space="preserve">Ampliación de  Redes en Caño Dulce,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</si>
  <si>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0.221 Km .Tuberías A.P. a colocar</t>
  </si>
  <si>
    <t>5)</t>
  </si>
  <si>
    <r>
      <t xml:space="preserve">Ampliación de  Redes en Los Polanco,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</si>
  <si>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0.528 Km .Tuberías A.P. a colocar</t>
  </si>
  <si>
    <t>6)</t>
  </si>
  <si>
    <r>
      <t xml:space="preserve">Ampliación de  Redes en la Entrada Los Guaos,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</si>
  <si>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0.549 Km .Tuberías A.P. a colocar</t>
  </si>
  <si>
    <t>7)</t>
  </si>
  <si>
    <r>
      <t xml:space="preserve">Ampliación de  Redes en el Callejón de Sara,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</si>
  <si>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0.525 Km .Tuberías A.P. a colocar</t>
  </si>
  <si>
    <t>8)</t>
  </si>
  <si>
    <r>
      <t xml:space="preserve">Ampliación de  Redes en La Españolita,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</si>
  <si>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0.422 Km .Tuberías A.P. a colocar</t>
  </si>
  <si>
    <t>9)</t>
  </si>
  <si>
    <r>
      <t xml:space="preserve">Ampliación de  Redes en La Mina,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</si>
  <si>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0.943 Km .Tuberías A.P. a colocar</t>
  </si>
  <si>
    <t>10)</t>
  </si>
  <si>
    <r>
      <t xml:space="preserve">Ampliación de  Redes en la Entrada La Yuca,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</si>
  <si>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0.505 Km .Tuberías A.P. a colocar</t>
  </si>
  <si>
    <t>11)</t>
  </si>
  <si>
    <r>
      <t xml:space="preserve">Ampliación de  Redes en la Entrada La Escuela,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</si>
  <si>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0.440 Km .Tuberías A.P. a colocar</t>
  </si>
  <si>
    <t>12)</t>
  </si>
  <si>
    <r>
      <t xml:space="preserve">Ampliación de  Redes en San Lorenzo,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</si>
  <si>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1.66 Km .Tuberías A.P. a colocar</t>
  </si>
  <si>
    <t>13)</t>
  </si>
  <si>
    <r>
      <t xml:space="preserve">Ampliación de  Redes en la Entrada de Gen,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</si>
  <si>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0.812 Km .Tuberías A.P. a colocar</t>
  </si>
  <si>
    <t>14)</t>
  </si>
  <si>
    <r>
      <t xml:space="preserve">Ampliación de  Redes en la Villa Olímpica,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</si>
  <si>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1.189 Km .Tuberías A.P. a colocar</t>
  </si>
  <si>
    <t>15)</t>
  </si>
  <si>
    <r>
      <t xml:space="preserve">Ampliación de  Redes en Villa Valentina,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</si>
  <si>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0.230 Km .Tuberías A.P. a colocar</t>
  </si>
  <si>
    <t>16)</t>
  </si>
  <si>
    <r>
      <t xml:space="preserve">Ampliación de  Redes en la Entrada el Correo,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</si>
  <si>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0.246 Km .Tuberías A.P. a colocar</t>
  </si>
  <si>
    <t>17)</t>
  </si>
  <si>
    <r>
      <t xml:space="preserve">Ampliación de  Redes en Las Colinas - La Antena,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</si>
  <si>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0.8 Km .Tuberías A.P. a colocar</t>
  </si>
  <si>
    <t>18)</t>
  </si>
  <si>
    <r>
      <t xml:space="preserve">Ampliación de  Redes en Loma al Medio (Entrada la Cigua),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</si>
  <si>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0.625 Km .Tuberías A.P. a colocar</t>
  </si>
  <si>
    <t>19)</t>
  </si>
  <si>
    <r>
      <t xml:space="preserve">Ampliación de  Redes en Entrada la Batata,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</si>
  <si>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1.3 Km .Tuberías A.P. a colocar</t>
  </si>
  <si>
    <t>20)</t>
  </si>
  <si>
    <r>
      <t xml:space="preserve">Ampliación de  Redes en Entrada la Gallera, Distrito Municipal de Villa Magante,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Villa Magante, Municipio de Gaspar Hernández)</t>
    </r>
  </si>
  <si>
    <t>0.896 Km .Tuberías A.P. a colocar</t>
  </si>
  <si>
    <t>21)</t>
  </si>
  <si>
    <r>
      <t xml:space="preserve">Ampliación de  Redes en la Entrada Melen, Distrito Municipal de Villa Magante,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Villa Magante, Municipio de Gaspar Hernández)</t>
    </r>
  </si>
  <si>
    <t>0.248 Km .Tuberías A.P. a colocar</t>
  </si>
  <si>
    <t>22)</t>
  </si>
  <si>
    <r>
      <t xml:space="preserve">Ampliación de  Redes en Entrada Playa Rogelio, Distrito Municipal de Villa Magante,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Villa Magante, Municipio de Gaspar Hernández)</t>
    </r>
  </si>
  <si>
    <t>1.525 Km .Tuberías A.P. a colocar</t>
  </si>
  <si>
    <t>23)</t>
  </si>
  <si>
    <r>
      <t xml:space="preserve">Ampliación de  Redes en Rincón de Genaro, Distrito Municipal de Villa Magante,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Villa Magante, Municipio de Gaspar Hernández)</t>
    </r>
  </si>
  <si>
    <t>0.595 Km .Tuberías A.P. a colocar</t>
  </si>
  <si>
    <t>24)</t>
  </si>
  <si>
    <r>
      <t xml:space="preserve">Ampliación de  Redes en Los Cocos Llenas,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</si>
  <si>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0.268 Km .Tuberías A.P. a colocar</t>
  </si>
  <si>
    <t>25)</t>
  </si>
  <si>
    <r>
      <t xml:space="preserve">Ampliación de  Redes en Los Hernández - La Rosario,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</si>
  <si>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0.115 Km .Tuberías A.P. a colocar</t>
  </si>
  <si>
    <t>26)</t>
  </si>
  <si>
    <r>
      <t xml:space="preserve">Ampliación de  Redes en Quebrada Honda - Lotificación Pila Santana,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</si>
  <si>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0.179 Km .Tuberías A.P. a colocar</t>
  </si>
  <si>
    <t>27)</t>
  </si>
  <si>
    <r>
      <t xml:space="preserve">Ampliación de  Redes en Quebrada Honda - Entrada de la Chicha,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</si>
  <si>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0.152 Km .Tuberías A.P. a colocar</t>
  </si>
  <si>
    <t>28)</t>
  </si>
  <si>
    <r>
      <t xml:space="preserve">Ampliación de  Redes en Quebrada Honda - Entrada la Escuelita, C/Mora,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</si>
  <si>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0.13 Km .Tuberías A.P. a colocar</t>
  </si>
  <si>
    <t>29)</t>
  </si>
  <si>
    <r>
      <t xml:space="preserve">Ampliación de  Redes en San Víctor - Entrada del Club de los Choferes,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</si>
  <si>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0.419 Km .Tuberías A.P. a colocar</t>
  </si>
  <si>
    <t>30)</t>
  </si>
  <si>
    <r>
      <t xml:space="preserve">Ampliación de  Redes en Villa Delia,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</si>
  <si>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0.08 Km .Tuberías A.P. a colocar</t>
  </si>
  <si>
    <t>31)</t>
  </si>
  <si>
    <r>
      <t xml:space="preserve">Ampliación de  Redes en la Entrada Don Juan Monte de la Jagua,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</si>
  <si>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0.25 Km .Tuberías A.P. a colocar</t>
  </si>
  <si>
    <t>32)</t>
  </si>
  <si>
    <r>
      <t xml:space="preserve">Ampliación de  Redes en la Entrada Sixto García - La Soledad,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</si>
  <si>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0.264 Km .Tuberías A.P. a colocar</t>
  </si>
  <si>
    <t>33)</t>
  </si>
  <si>
    <r>
      <t xml:space="preserve">Ampliación de  Redes en la Entrada los Chivos - San Víctor,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</si>
  <si>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0.154 Km .Tuberías A.P. a colocar</t>
  </si>
  <si>
    <t>34)</t>
  </si>
  <si>
    <r>
      <t xml:space="preserve">Ampliación de  Redes en Cacique Abajo - La Antena,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</si>
  <si>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0.266 Km .Tuberías A.P. a colocar</t>
  </si>
  <si>
    <t>35)</t>
  </si>
  <si>
    <r>
      <t xml:space="preserve">Ampliación de  Redes en La Ermita B/Eduardo Brito,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</si>
  <si>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0.285 Km .Tuberías A.P. a colocar</t>
  </si>
  <si>
    <t>36)</t>
  </si>
  <si>
    <r>
      <t xml:space="preserve">Ampliación de  Redes en El Corozo - Entrada Raulito,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</si>
  <si>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0.15 Km .Tuberías A.P. a colocar</t>
  </si>
  <si>
    <t>37)</t>
  </si>
  <si>
    <r>
      <t xml:space="preserve">Ampliación de  Redes en El Jazmín - Cruce del Algarrobo,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</si>
  <si>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0.4 Km .Tuberías A.P. a colocar</t>
  </si>
  <si>
    <t>38)</t>
  </si>
  <si>
    <r>
      <t xml:space="preserve">Ampliación de  Redes en Quebrada la Yagua - El Algarrobo,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</si>
  <si>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0.35 Km .Tuberías A.P. a colocar</t>
  </si>
  <si>
    <t>39)</t>
  </si>
  <si>
    <r>
      <t xml:space="preserve">Ampliación de  Redes en la Entrada la Iglesia Pulu - La Rosario,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</si>
  <si>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0.262 Km .Tuberías A.P. a colocar</t>
  </si>
  <si>
    <t>40)</t>
  </si>
  <si>
    <r>
      <t xml:space="preserve">Ampliación de  Redes en Estancia Nueva - Los Reinoso,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</si>
  <si>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41)</t>
  </si>
  <si>
    <r>
      <t xml:space="preserve">Ampliación de  Redes en El Fundo San Francisco Abajo, Distrito Municipal de Canca la Reina,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</si>
  <si>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0.085 Km .Tuberías A.P. a colocar</t>
  </si>
  <si>
    <t>42)</t>
  </si>
  <si>
    <r>
      <t xml:space="preserve">Ampliación de  Redes en Juan López - Entrada Los Julines,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</si>
  <si>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 Km .Tuberías A.P. a colocar</t>
  </si>
  <si>
    <t>43)</t>
  </si>
  <si>
    <r>
      <t xml:space="preserve">Ampliación de  Redes en Juan López - Entrada del Centro Tecnológico,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</si>
  <si>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0.075 Km .Tuberías A.P. a colocar</t>
  </si>
  <si>
    <t>44)</t>
  </si>
  <si>
    <r>
      <t xml:space="preserve">Ampliación de  Redes en Juan López - Entrada Los López,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</si>
  <si>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0.155 Km .Tuberías A.P. a colocar</t>
  </si>
  <si>
    <t>45)</t>
  </si>
  <si>
    <r>
      <t xml:space="preserve">Ampliación de  Redes en Quebrada Honda - Entrada de Wily,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</si>
  <si>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0.16 Km .Tuberías A.P. a colocar</t>
  </si>
  <si>
    <t>46)</t>
  </si>
  <si>
    <r>
      <t xml:space="preserve">Ampliación de  Redes en El Aguacate Distrito Municipal de Canca la Reina,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</si>
  <si>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0.235 Km .Tuberías A.P. a colocar</t>
  </si>
  <si>
    <t>47)</t>
  </si>
  <si>
    <r>
      <t xml:space="preserve">Ampliación de  Redes en La Ermita - Entrada Surtidora Santana,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</si>
  <si>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0.31 Km .Tuberías A.P. a colocar</t>
  </si>
  <si>
    <t>48)</t>
  </si>
  <si>
    <r>
      <t xml:space="preserve">Mejora en el Servicio de Agua Potable con La Construcción de 1 Pozo Tubular en Campo de Pozos, Distrito Municipal de Veragua, Municipio de Gaspar Hernández. 
</t>
    </r>
    <r>
      <rPr>
        <sz val="11"/>
        <color rgb="FF000000"/>
        <rFont val="Times New Roman"/>
        <family val="1"/>
      </rPr>
      <t>(Obtener agua en cantidad y calidad, con un QMáx./d =155.80 Lps.; suficiente para mejorar la calidad de vida de los moradores de esta zona)</t>
    </r>
  </si>
  <si>
    <t>% avance físico del proyecto</t>
  </si>
  <si>
    <t>49)</t>
  </si>
  <si>
    <r>
      <t xml:space="preserve">Mejora en el Servicio de Agua Potable con La Construcción de 1 Pozo Tubular en Caño Dulce, Distrito Municipal de Veragua, Municipio de Gaspar Hernández. 
</t>
    </r>
    <r>
      <rPr>
        <sz val="11"/>
        <color rgb="FF000000"/>
        <rFont val="Times New Roman"/>
        <family val="1"/>
      </rPr>
      <t>(Obtener agua en cantidad y calidad, con un QMáx./d =155.80 Lbs.; suficiente para mejorar la calidad de vida de los moradores de esta zona)</t>
    </r>
  </si>
  <si>
    <t>50)</t>
  </si>
  <si>
    <r>
      <t xml:space="preserve">Mejora en el Servicio de Agua Potable con La Construcción de 1 Pozo Tubular en Campo de Pozos, Municipio de Gaspar Hernández. 
</t>
    </r>
    <r>
      <rPr>
        <sz val="11"/>
        <color rgb="FF000000"/>
        <rFont val="Times New Roman"/>
        <family val="1"/>
      </rPr>
      <t>(Obtener agua en cantidad y calidad, con un QMáx./d =155.80 Lps.; suficiente para mejorar la calidad de vida de los moradores de esta zona)</t>
    </r>
  </si>
  <si>
    <t>51)</t>
  </si>
  <si>
    <r>
      <t xml:space="preserve">Mejora en el Servicio de Agua Potable con La Construcción de 1 Pozo Tubular # 2 en Campo de Pozos, Municipio de Gaspar Hernández. 
</t>
    </r>
    <r>
      <rPr>
        <sz val="11"/>
        <color rgb="FF000000"/>
        <rFont val="Times New Roman"/>
        <family val="1"/>
      </rPr>
      <t>(Obtener agua en cantidad y calidad, con un QMáx./d =155.80 Lps.; suficiente para mejorar la calidad de vida de los moradores de esta zona)</t>
    </r>
  </si>
  <si>
    <t>52)</t>
  </si>
  <si>
    <r>
      <t xml:space="preserve">Mejora en el Servicio de Agua Potable con La Construcción de 1 Pozo Tubular en Las Colinas - La Antena, Municipio de Gaspar Hernández. 
</t>
    </r>
    <r>
      <rPr>
        <sz val="11"/>
        <color rgb="FF000000"/>
        <rFont val="Times New Roman"/>
        <family val="1"/>
      </rPr>
      <t>(Obtener agua en cantidad y calidad, con un QMáx./d =155.80 Lps.; suficiente para mejorar la calidad de vida de los moradores de esta zona)</t>
    </r>
  </si>
  <si>
    <t>53)</t>
  </si>
  <si>
    <r>
      <t xml:space="preserve">Mejora en el Servicio de Agua Potable con La Construcción de 1 Pozo Tubular en Loma al Medio - Entrada la Cigua, Municipio de Gaspar Hernández. 
</t>
    </r>
    <r>
      <rPr>
        <sz val="11"/>
        <color rgb="FF000000"/>
        <rFont val="Times New Roman"/>
        <family val="1"/>
      </rPr>
      <t>(Obtener agua en cantidad y calidad, con un QMáx./d =155.80 Lps.; suficiente para mejorar la calidad de vida de los moradores de esta zona)</t>
    </r>
  </si>
  <si>
    <t>54)</t>
  </si>
  <si>
    <r>
      <t xml:space="preserve">Mejora en el Servicio de Agua Potable con La Construcción de 1 Pozo Tubular en el Tanque de la Entrada Los Mangos, Distrito Municipal de Villa Magante, Municipio de Gaspar Hernández. 
</t>
    </r>
    <r>
      <rPr>
        <sz val="11"/>
        <color rgb="FF000000"/>
        <rFont val="Times New Roman"/>
        <family val="1"/>
      </rPr>
      <t>(Obtener agua en cantidad y calidad, con un QMáx./d =155.80 Lps.; suficiente para mejorar la calidad de vida de los moradores de esta zona)</t>
    </r>
  </si>
  <si>
    <t>55)</t>
  </si>
  <si>
    <r>
      <t xml:space="preserve">Mejora en el Servicio de Agua Potable con La Construcción de 1 Pozo Tubular en Vereda al Medio, Distrito Municipal de Villa Magante, Municipio de Gaspar Hernández. 
</t>
    </r>
    <r>
      <rPr>
        <sz val="11"/>
        <color rgb="FF000000"/>
        <rFont val="Times New Roman"/>
        <family val="1"/>
      </rPr>
      <t>(Obtener agua en cantidad y calidad, con un QMáx./d =155.80 Lps.; suficiente para mejorar la calidad de vida de los moradores de esta zona)</t>
    </r>
  </si>
  <si>
    <t>56)</t>
  </si>
  <si>
    <r>
      <t xml:space="preserve">Rehabilitación de Estación de Bombeo de Agua Potable Barrio Los Maestros, Moca. 
</t>
    </r>
    <r>
      <rPr>
        <sz val="11"/>
        <color rgb="FF000000"/>
        <rFont val="Times New Roman"/>
        <family val="1"/>
      </rPr>
      <t>(Mejorar la eficiencia de los servicios de agua potable mediante la rehabilitación de la Estación de Bombeo para brindar un mejor servicio a los usuarios de dicho Barrio)</t>
    </r>
  </si>
  <si>
    <t>Porcentaje Rehabilitación E.B.</t>
  </si>
  <si>
    <t>57)</t>
  </si>
  <si>
    <r>
      <t xml:space="preserve">Rehabilitación Estación de Bombeo de Agua Potable Barrio Los Cáceres, Moca.
 </t>
    </r>
    <r>
      <rPr>
        <sz val="11"/>
        <color rgb="FF000000"/>
        <rFont val="Times New Roman"/>
        <family val="1"/>
      </rPr>
      <t>(Mejorar la eficiencia de los servicios de agua potable mediante la rehabilitación de la Estación de Bombeo para brindar un mejor servicio a los usuarios de dicho Barrio)</t>
    </r>
  </si>
  <si>
    <t>Rehabilitacion de Obras de toma, Tanques reguladores y Fuentes superficiales</t>
  </si>
  <si>
    <t>Cantidad de rehabilitaciones</t>
  </si>
  <si>
    <t xml:space="preserve">Supervision Rehabilitacion Infraestructura Planta Potabilizadora La Dura, Rehabilitacion del Sistema Electrico en Planta Potabilizadora La Dura, Estacion de Bombeo de Guauci </t>
  </si>
  <si>
    <t xml:space="preserve">Porcentaje supervision </t>
  </si>
  <si>
    <t>58)</t>
  </si>
  <si>
    <r>
      <t xml:space="preserve">Acuerdos de Desempeño a Elaborar. 
</t>
    </r>
    <r>
      <rPr>
        <sz val="11"/>
        <color rgb="FF000000"/>
        <rFont val="Times New Roman"/>
        <family val="1"/>
      </rPr>
      <t>(Este tiene el objetivo de que el personal sepa que tiene que lograr, cuanto y cuando, además con cuales características de calidad debe contar)</t>
    </r>
  </si>
  <si>
    <t>Porcentaje de Acuerdos de Desempeño a elaborar</t>
  </si>
  <si>
    <t>Reporte de Acuerdos</t>
  </si>
  <si>
    <t>59)</t>
  </si>
  <si>
    <t>Memoria anual de actividades y logros alcanzados elaborados.</t>
  </si>
  <si>
    <t>Memoria anual</t>
  </si>
  <si>
    <t>Reporte de Actividades y Logros</t>
  </si>
  <si>
    <t>Reporte</t>
  </si>
  <si>
    <t>60)</t>
  </si>
  <si>
    <t>Evaluación de proyectos particulares a realizar.</t>
  </si>
  <si>
    <t>Porcentaje de evaluaciones a realizar</t>
  </si>
  <si>
    <t>Informes y reportes</t>
  </si>
  <si>
    <t>61)</t>
  </si>
  <si>
    <t>Informe de estatus de los levantamientos entregados.</t>
  </si>
  <si>
    <t>Cantidad de levantamientos</t>
  </si>
  <si>
    <t>62)</t>
  </si>
  <si>
    <t>Acometidas a construir y supervisar.</t>
  </si>
  <si>
    <t>Porcentaje de acometidas a construir</t>
  </si>
  <si>
    <t>Cronograma de obra, cubicaciones</t>
  </si>
  <si>
    <t>Programa de Limpieza y desinfección de Plantas de Tratamiento de Agua Potable
, Tanques reguladores, Carcamos de Bombeo, Obras de Toma y Redes de Agua Potable para garantizar la  calidad del Agua de los usuarios de la Provincia Espaillat.</t>
  </si>
  <si>
    <t>Cantidad de limpiezas</t>
  </si>
  <si>
    <t>Calidad del servicio</t>
  </si>
  <si>
    <t xml:space="preserve">Frecuencia de reportes de limpieza de modulos y filtros, mantenimiento y solicitudes  </t>
  </si>
  <si>
    <t xml:space="preserve">Dirección Técnica, Recursos Humanos y Compras y Contrataciones  </t>
  </si>
  <si>
    <t>Ampliacion y Georeferenciacion de los puntos de Muestreos para analisis de Laboratorio en La Provincia Espaillat</t>
  </si>
  <si>
    <t>Cantidad de Muestras</t>
  </si>
  <si>
    <t xml:space="preserve">Dirección Técnica, Recursos Humanos, Transportacion y Compras y Contrataciones  </t>
  </si>
  <si>
    <r>
      <t>Modernizacion del Laboratorio de Agua Potable 
(</t>
    </r>
    <r>
      <rPr>
        <sz val="11"/>
        <color rgb="FF000000"/>
        <rFont val="Times New Roman"/>
        <family val="1"/>
      </rPr>
      <t>Dotar con equipos avanzados para realizar pruebas mas precisas y frecuentes, mejorando la capacidad de monitoreo</t>
    </r>
    <r>
      <rPr>
        <b/>
        <sz val="11"/>
        <color rgb="FF000000"/>
        <rFont val="Times New Roman"/>
        <family val="1"/>
      </rPr>
      <t>)</t>
    </r>
  </si>
  <si>
    <r>
      <t>Rehabilitacion de los sistemas de Cloracion de Gaspar Hernandez, Veragua, Jamao al Norte y Cayetano Germosen
 (</t>
    </r>
    <r>
      <rPr>
        <sz val="11"/>
        <color rgb="FF000000"/>
        <rFont val="Times New Roman"/>
        <family val="1"/>
      </rPr>
      <t>Mejorar la calidad del agua Potable</t>
    </r>
    <r>
      <rPr>
        <b/>
        <sz val="11"/>
        <color rgb="FF000000"/>
        <rFont val="Times New Roman"/>
        <family val="1"/>
      </rPr>
      <t>)</t>
    </r>
  </si>
  <si>
    <t xml:space="preserve">Cantidad de sistemas de Cloracion </t>
  </si>
  <si>
    <r>
      <t xml:space="preserve">Incorporacion de Nuevos Acueductos al sistema de Control Sanitario 
</t>
    </r>
    <r>
      <rPr>
        <sz val="11"/>
        <color rgb="FF000000"/>
        <rFont val="Times New Roman"/>
        <family val="1"/>
      </rPr>
      <t>(Mejorar la calidad y el servicio del agua Potable en la Provincia Espaillat)</t>
    </r>
  </si>
  <si>
    <t>Cantidad de acueductos</t>
  </si>
  <si>
    <r>
      <t xml:space="preserve">Creación de brigada para mantenimiento de redes  y limpieza de acueductos.
</t>
    </r>
    <r>
      <rPr>
        <sz val="11"/>
        <color rgb="FF000000"/>
        <rFont val="Times New Roman"/>
        <family val="1"/>
      </rPr>
      <t xml:space="preserve"> (Con la finalidad de garantizar el buen funcionamiento de los sistemas de tratamiento de agua potable , para la disminución de la contaminación).</t>
    </r>
  </si>
  <si>
    <t>Dirección técnica; Recursos humanos Compras y Contrataciones</t>
  </si>
  <si>
    <r>
      <t xml:space="preserve">Aumento en la producción de M3  de Agua potable
</t>
    </r>
    <r>
      <rPr>
        <sz val="11"/>
        <color rgb="FF000000"/>
        <rFont val="Times New Roman"/>
        <family val="1"/>
      </rPr>
      <t xml:space="preserve"> ( Esta actividad busca aumentar la cantidad de agua potable servida a la provincia Espaillat).</t>
    </r>
    <r>
      <rPr>
        <b/>
        <sz val="11"/>
        <color rgb="FF000000"/>
        <rFont val="Times New Roman"/>
        <family val="1"/>
      </rPr>
      <t xml:space="preserve"> </t>
    </r>
  </si>
  <si>
    <t>Cantidad de m3</t>
  </si>
  <si>
    <t>calidad del servicio</t>
  </si>
  <si>
    <r>
      <t xml:space="preserve">Solicitud de aumento de personal del laboratorio y calidad del agua potable
  ( </t>
    </r>
    <r>
      <rPr>
        <sz val="11"/>
        <color rgb="FF000000"/>
        <rFont val="Times New Roman"/>
        <family val="1"/>
      </rPr>
      <t>Para garantizar un mejor funcionamiento del laboratorio y en la calidad del agua potable</t>
    </r>
    <r>
      <rPr>
        <b/>
        <sz val="11"/>
        <color rgb="FF000000"/>
        <rFont val="Times New Roman"/>
        <family val="1"/>
      </rPr>
      <t>)</t>
    </r>
  </si>
  <si>
    <t xml:space="preserve">Cantidad de personas </t>
  </si>
  <si>
    <t>Informes</t>
  </si>
  <si>
    <t xml:space="preserve">Dirección Técnica, Recursos Humanos  </t>
  </si>
  <si>
    <r>
      <t xml:space="preserve">Capacitación de personal.
</t>
    </r>
    <r>
      <rPr>
        <sz val="11"/>
        <color rgb="FF000000"/>
        <rFont val="Times New Roman"/>
        <family val="1"/>
      </rPr>
      <t xml:space="preserve"> (Con la finalidad de tener un personal preparado en todas las áreas correspondientes en la producción ,tratamiento y calidad del agua potable  y garantizar un mejor tratamiento) </t>
    </r>
  </si>
  <si>
    <t>Mejora del Personal</t>
  </si>
  <si>
    <r>
      <t>Elaboración Catastro de Redes de línea Agua Potable Moca y Gaspar Hernández 
(</t>
    </r>
    <r>
      <rPr>
        <sz val="11"/>
        <color rgb="FF000000"/>
        <rFont val="Times New Roman"/>
        <family val="1"/>
      </rPr>
      <t>Conocer el estado de las redes, Ubicación y piezas para garantizar una mejor operación y evaluar nuevos proyectos)</t>
    </r>
  </si>
  <si>
    <t xml:space="preserve">km lineales </t>
  </si>
  <si>
    <t>Eficiencia del servicio</t>
  </si>
  <si>
    <r>
      <t xml:space="preserve">Programa  de reparaciones de Averías en línea de Agua Potable en los diferentes Acueductos de la Provincia Espaillat </t>
    </r>
    <r>
      <rPr>
        <sz val="11"/>
        <color rgb="FF000000"/>
        <rFont val="Times New Roman"/>
        <family val="1"/>
      </rPr>
      <t>(Garantizar un suministro de agua potable eficiente y de calidad a la Población)</t>
    </r>
  </si>
  <si>
    <t>Cantidad de averías</t>
  </si>
  <si>
    <t>Informes, reportes y fotos</t>
  </si>
  <si>
    <r>
      <t>Mejora en la sectorización y distribución de Agua Potable en La Provincia Espaillat (</t>
    </r>
    <r>
      <rPr>
        <sz val="11"/>
        <color rgb="FF000000"/>
        <rFont val="Times New Roman"/>
        <family val="1"/>
      </rPr>
      <t>Mejora en la distribución de manera equitativa, garantizando una mayor continuidad en el servicio</t>
    </r>
    <r>
      <rPr>
        <b/>
        <sz val="11"/>
        <color rgb="FF000000"/>
        <rFont val="Times New Roman"/>
        <family val="1"/>
      </rPr>
      <t>)</t>
    </r>
  </si>
  <si>
    <r>
      <t>Proyecto de Evaluación y Control para la eficiencia energética de los sistemas de Bombeo en la Provincia Espaillat (</t>
    </r>
    <r>
      <rPr>
        <sz val="11"/>
        <color rgb="FF000000"/>
        <rFont val="Times New Roman"/>
        <family val="1"/>
      </rPr>
      <t>Garantizar mejoras y eficiencias en los equipos eléctricos instalados teniendo así una reducción en el consumo eléctrico)</t>
    </r>
  </si>
  <si>
    <r>
      <t>Instalaciones y Reparaciones de Válvulas y Piezas especiales en los diferentes acueductos de la Provincia Espaillat 
(</t>
    </r>
    <r>
      <rPr>
        <sz val="11"/>
        <color rgb="FF000000"/>
        <rFont val="Times New Roman"/>
        <family val="1"/>
      </rPr>
      <t>Eficientica y garantizar una mejor distribución en el servicio</t>
    </r>
    <r>
      <rPr>
        <b/>
        <sz val="11"/>
        <color rgb="FF000000"/>
        <rFont val="Times New Roman"/>
        <family val="1"/>
      </rPr>
      <t>)</t>
    </r>
  </si>
  <si>
    <t>Cantidad de Válvulas</t>
  </si>
  <si>
    <r>
      <t>Programa de mantenimiento en equipos de Bombeo, transformadores y generadores eléctricos en los sistemas de acueductos de la Provincia Espaillat 
(</t>
    </r>
    <r>
      <rPr>
        <sz val="11"/>
        <color rgb="FF000000"/>
        <rFont val="Times New Roman"/>
        <family val="1"/>
      </rPr>
      <t>Mantener y garantizar que los equipos estén en optimas condiciones para un mejor servicio de Agua Potable a la Población)</t>
    </r>
  </si>
  <si>
    <r>
      <t>I</t>
    </r>
    <r>
      <rPr>
        <b/>
        <sz val="11"/>
        <color rgb="FF000000"/>
        <rFont val="Times New Roman"/>
        <family val="1"/>
      </rPr>
      <t>nstalaciones de nuevos equipos de Bombeo y sistemas eléctricos en diferentes sectores o comunidades de la Provincia Espaillat</t>
    </r>
    <r>
      <rPr>
        <sz val="11"/>
        <color rgb="FF000000"/>
        <rFont val="Times New Roman"/>
        <family val="1"/>
      </rPr>
      <t xml:space="preserve"> 
(Garantizar aumento en la Producción e incorporación de nuevos usuarios al servicio de Agua Potable)</t>
    </r>
  </si>
  <si>
    <r>
      <t>Proyecto de adquisición de equipos tecnológicos para detención de fugas en Depósitos reguladores y Líneas de Agua Potable en la Provincia Espaillat (</t>
    </r>
    <r>
      <rPr>
        <sz val="11"/>
        <color rgb="FF000000"/>
        <rFont val="Times New Roman"/>
        <family val="1"/>
      </rPr>
      <t>Reducir las perdidas por averías)</t>
    </r>
  </si>
  <si>
    <t xml:space="preserve">Presupuesto </t>
  </si>
  <si>
    <t>RD$37,037,568.70</t>
  </si>
  <si>
    <t>RD$15,898,688.54</t>
  </si>
  <si>
    <t>RD$ 2,810,700.02</t>
  </si>
  <si>
    <t>RD$ 572,688.89</t>
  </si>
  <si>
    <t>RD$ 1,091,857.76</t>
  </si>
  <si>
    <t>RD$ 1,139,188.52</t>
  </si>
  <si>
    <t>RD$ 1,086,179.30</t>
  </si>
  <si>
    <t>RD$ 1,075,691.02</t>
  </si>
  <si>
    <t>RD$ 1,920,848.44</t>
  </si>
  <si>
    <t>RD$ 1,052,986.43</t>
  </si>
  <si>
    <t>RD$ 994,989.31</t>
  </si>
  <si>
    <t>RD$ 3,134,268.63</t>
  </si>
  <si>
    <t>RD$ 2,025,719.18</t>
  </si>
  <si>
    <t>RD$ 2,535,373.49</t>
  </si>
  <si>
    <t>RD$ 565,528.51</t>
  </si>
  <si>
    <t>RD$ 693,468.93</t>
  </si>
  <si>
    <t>RD$ 2,094,659.12</t>
  </si>
  <si>
    <t>RD$ 1,228,598.75</t>
  </si>
  <si>
    <t>RD$ 2,295,873.41</t>
  </si>
  <si>
    <t>RD$ 1,670,185.19</t>
  </si>
  <si>
    <t>RD$ 705,067.08</t>
  </si>
  <si>
    <t>RD$ 2,807,929.55</t>
  </si>
  <si>
    <t>RD$ 1,502,938.05</t>
  </si>
  <si>
    <t>RD$ 544,071.25</t>
  </si>
  <si>
    <t>RD$ 233,463.41</t>
  </si>
  <si>
    <t>RD$ 363,390.87</t>
  </si>
  <si>
    <t>RD$ 308,577.72</t>
  </si>
  <si>
    <t>RD$ 263,915.16</t>
  </si>
  <si>
    <t>RD$ 850,618.86</t>
  </si>
  <si>
    <t>RD$ 162,409.33</t>
  </si>
  <si>
    <t>RD$ 507,529.15</t>
  </si>
  <si>
    <t>RD$ 535,950.78</t>
  </si>
  <si>
    <t>RD$ 312,637.96</t>
  </si>
  <si>
    <t>RD$ 540,011.02</t>
  </si>
  <si>
    <t>RD$ 578,583.23</t>
  </si>
  <si>
    <t>RD$ 304,517.49</t>
  </si>
  <si>
    <t>RD$ 812,046.64</t>
  </si>
  <si>
    <t>RD$ 710,540.81</t>
  </si>
  <si>
    <t>RD$ 531,890.55</t>
  </si>
  <si>
    <t>RD$ 172,559.91</t>
  </si>
  <si>
    <t>RD$ 203,011.66</t>
  </si>
  <si>
    <t>RD$ 152,258.75</t>
  </si>
  <si>
    <t>RD$314,668.07</t>
  </si>
  <si>
    <t>RD$ 324,818.66</t>
  </si>
  <si>
    <t>RD$ 477,077.40</t>
  </si>
  <si>
    <t>RD$ 629,336.15</t>
  </si>
  <si>
    <t>RD$ 4,063,429.31</t>
  </si>
  <si>
    <t>RD$ 2,696,480.24</t>
  </si>
  <si>
    <t>RD$ 800,000.00</t>
  </si>
  <si>
    <t>RD$1,500,000.00</t>
  </si>
  <si>
    <t>RD$ 3,000,000.00</t>
  </si>
  <si>
    <t>DESCRIPCION DE PROGRAMAS Y PROYECTOS</t>
  </si>
  <si>
    <t>PROGRAMAS Y PROYECTOS 2025</t>
  </si>
  <si>
    <r>
      <t>Adquisición de  Camión limpia séptico 
(</t>
    </r>
    <r>
      <rPr>
        <sz val="11"/>
        <color rgb="FF000000"/>
        <rFont val="Times New Roman"/>
        <family val="1"/>
      </rPr>
      <t>limpiar el alcantarillado, aspirar el material que lo obstruye, restaurar y regresar su tránsito a la normalidad. Así como también la extracción y limpieza de lodos en pozos sépticos de las zonas no cubiertas por el sistema de recolección de aguas residuales).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</si>
</sst>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2]* #,##0.00_);_([$€-2]* \(#,##0.00\);_([$€-2]* &quot;-&quot;??_)"/>
    <numFmt numFmtId="165" formatCode="_-* #,##0.00_-;\-* #,##0.00_-;_-* &quot;-&quot;??_-;_-@_-"/>
    <numFmt numFmtId="166" formatCode="_-[$RD$-1C0A]* #,##0.00_-;\-[$RD$-1C0A]* #,##0.00_-;_-[$RD$-1C0A]* &quot;-&quot;??_-;_-@"/>
  </numFmts>
  <fonts count="10" x14ac:knownFonts="1">
    <font>
      <sz val="11"/>
      <color theme="1"/>
      <name val="Calibri"/>
      <family val="2"/>
      <scheme val="minor"/>
    </font>
    <font>
      <sz val="11"/>
      <color theme="1"/>
      <name val="Calibri"/>
      <family val="2"/>
      <scheme val="minor"/>
    </font>
    <font>
      <b/>
      <sz val="11"/>
      <color rgb="FF000000"/>
      <name val="Times New Roman"/>
      <family val="1"/>
    </font>
    <font>
      <sz val="11"/>
      <name val="Times New Roman"/>
      <family val="1"/>
    </font>
    <font>
      <b/>
      <sz val="9"/>
      <color rgb="FF000000"/>
      <name val="Times New Roman"/>
      <family val="1"/>
    </font>
    <font>
      <b/>
      <sz val="8"/>
      <color rgb="FF000000"/>
      <name val="Times New Roman"/>
      <family val="1"/>
    </font>
    <font>
      <sz val="11"/>
      <color rgb="FF000000"/>
      <name val="Times New Roman"/>
      <family val="1"/>
    </font>
    <font>
      <b/>
      <sz val="8"/>
      <color theme="1"/>
      <name val="Times New Roman"/>
      <family val="1"/>
    </font>
    <font>
      <b/>
      <sz val="11"/>
      <name val="Times New Roman"/>
      <family val="1"/>
    </font>
    <font>
      <sz val="18"/>
      <color theme="1"/>
      <name val="Baskerville Old Face"/>
      <family val="1"/>
    </font>
  </fonts>
  <fills count="9">
    <fill>
      <patternFill patternType="none"/>
    </fill>
    <fill>
      <patternFill patternType="gray125"/>
    </fill>
    <fill>
      <patternFill patternType="solid">
        <fgColor rgb="FFDBDBDB"/>
        <bgColor theme="0"/>
      </patternFill>
    </fill>
    <fill>
      <patternFill patternType="solid">
        <fgColor theme="2"/>
        <bgColor indexed="64"/>
      </patternFill>
    </fill>
    <fill>
      <patternFill patternType="solid">
        <fgColor theme="4" tint="0.59999389629810485"/>
        <bgColor indexed="64"/>
      </patternFill>
    </fill>
    <fill>
      <patternFill patternType="solid">
        <fgColor rgb="FFDBDBDB"/>
        <bgColor indexed="64"/>
      </patternFill>
    </fill>
    <fill>
      <patternFill patternType="solid">
        <fgColor theme="5" tint="0.79998168889431442"/>
        <bgColor indexed="64"/>
      </patternFill>
    </fill>
    <fill>
      <patternFill patternType="solid">
        <fgColor rgb="FFDBDBDB"/>
        <bgColor rgb="FFFFFFFF"/>
      </patternFill>
    </fill>
    <fill>
      <patternFill patternType="solid">
        <fgColor theme="2"/>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49">
    <xf numFmtId="0" fontId="0" fillId="0" borderId="0" xfId="0"/>
    <xf numFmtId="164" fontId="2" fillId="2" borderId="1" xfId="0" applyNumberFormat="1"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4" fontId="5" fillId="4" borderId="1" xfId="0" applyNumberFormat="1" applyFont="1" applyFill="1" applyBorder="1" applyAlignment="1">
      <alignment horizontal="center" vertical="center" wrapText="1"/>
    </xf>
    <xf numFmtId="1" fontId="2" fillId="5"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49" fontId="2" fillId="3" borderId="1" xfId="3" applyNumberFormat="1" applyFont="1" applyFill="1" applyBorder="1" applyAlignment="1">
      <alignment horizontal="center" vertical="center" wrapText="1"/>
    </xf>
    <xf numFmtId="9" fontId="6" fillId="3" borderId="1" xfId="3" applyFont="1" applyFill="1" applyBorder="1" applyAlignment="1">
      <alignment horizontal="center" vertical="center" wrapText="1"/>
    </xf>
    <xf numFmtId="9" fontId="4" fillId="6" borderId="1" xfId="3" applyFont="1" applyFill="1" applyBorder="1" applyAlignment="1">
      <alignment horizontal="center" vertical="center" wrapText="1"/>
    </xf>
    <xf numFmtId="9" fontId="7" fillId="4" borderId="1" xfId="3" applyFont="1" applyFill="1" applyBorder="1" applyAlignment="1">
      <alignment horizontal="center" vertical="center" wrapText="1"/>
    </xf>
    <xf numFmtId="1" fontId="8" fillId="5" borderId="1" xfId="0" applyNumberFormat="1" applyFont="1" applyFill="1" applyBorder="1" applyAlignment="1">
      <alignment horizontal="center" vertical="center" wrapText="1"/>
    </xf>
    <xf numFmtId="43" fontId="4" fillId="6" borderId="1" xfId="1" applyFont="1" applyFill="1" applyBorder="1" applyAlignment="1">
      <alignment horizontal="center" vertical="center" wrapText="1"/>
    </xf>
    <xf numFmtId="9" fontId="5" fillId="4" borderId="1" xfId="3" applyFont="1" applyFill="1" applyBorder="1" applyAlignment="1">
      <alignment horizontal="center" vertical="center" wrapText="1"/>
    </xf>
    <xf numFmtId="1" fontId="2" fillId="2" borderId="1" xfId="0" applyNumberFormat="1" applyFont="1" applyFill="1" applyBorder="1" applyAlignment="1">
      <alignment horizontal="center" vertical="center" textRotation="90" wrapText="1"/>
    </xf>
    <xf numFmtId="0" fontId="4" fillId="6" borderId="1" xfId="3" applyNumberFormat="1" applyFont="1" applyFill="1" applyBorder="1" applyAlignment="1">
      <alignment horizontal="center" wrapText="1"/>
    </xf>
    <xf numFmtId="9" fontId="5" fillId="4" borderId="1" xfId="3" applyFont="1" applyFill="1" applyBorder="1" applyAlignment="1">
      <alignment horizontal="center" wrapText="1"/>
    </xf>
    <xf numFmtId="2" fontId="5" fillId="4" borderId="1" xfId="3" applyNumberFormat="1" applyFont="1" applyFill="1" applyBorder="1" applyAlignment="1">
      <alignment horizontal="center" wrapText="1"/>
    </xf>
    <xf numFmtId="2" fontId="4" fillId="6" borderId="1" xfId="3" applyNumberFormat="1" applyFont="1" applyFill="1" applyBorder="1" applyAlignment="1">
      <alignment horizontal="center" wrapText="1"/>
    </xf>
    <xf numFmtId="0" fontId="2" fillId="3" borderId="1" xfId="3" applyNumberFormat="1" applyFont="1" applyFill="1" applyBorder="1" applyAlignment="1">
      <alignment horizontal="center" vertical="center" wrapText="1"/>
    </xf>
    <xf numFmtId="0" fontId="4" fillId="6" borderId="1" xfId="3" applyNumberFormat="1" applyFont="1" applyFill="1" applyBorder="1" applyAlignment="1">
      <alignment horizontal="center" vertical="center" wrapText="1"/>
    </xf>
    <xf numFmtId="0" fontId="5" fillId="4" borderId="1" xfId="3" applyNumberFormat="1" applyFont="1" applyFill="1" applyBorder="1" applyAlignment="1">
      <alignment horizontal="center" vertical="center" wrapText="1"/>
    </xf>
    <xf numFmtId="3" fontId="4" fillId="6" borderId="1" xfId="3" applyNumberFormat="1" applyFont="1" applyFill="1" applyBorder="1" applyAlignment="1">
      <alignment horizontal="center" vertical="center" wrapText="1"/>
    </xf>
    <xf numFmtId="3" fontId="5" fillId="4" borderId="1" xfId="3" applyNumberFormat="1" applyFont="1" applyFill="1" applyBorder="1" applyAlignment="1">
      <alignment horizontal="center" vertical="center" wrapText="1"/>
    </xf>
    <xf numFmtId="166" fontId="2" fillId="0" borderId="1" xfId="0" applyNumberFormat="1" applyFont="1" applyBorder="1" applyAlignment="1">
      <alignment horizontal="center" vertical="center" wrapText="1"/>
    </xf>
    <xf numFmtId="4" fontId="6" fillId="3" borderId="1" xfId="0" applyNumberFormat="1" applyFont="1" applyFill="1" applyBorder="1" applyAlignment="1">
      <alignment horizontal="center" vertical="center" wrapText="1"/>
    </xf>
    <xf numFmtId="4" fontId="2" fillId="8" borderId="4"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2" applyNumberFormat="1" applyFont="1" applyFill="1" applyBorder="1" applyAlignment="1">
      <alignment horizontal="center" vertical="center" wrapText="1"/>
    </xf>
    <xf numFmtId="0" fontId="6" fillId="3" borderId="1" xfId="0" applyFont="1" applyFill="1" applyBorder="1" applyAlignment="1">
      <alignment horizontal="center" wrapText="1"/>
    </xf>
    <xf numFmtId="0" fontId="2" fillId="5" borderId="1" xfId="0" applyFont="1" applyFill="1" applyBorder="1" applyAlignment="1">
      <alignment wrapText="1"/>
    </xf>
    <xf numFmtId="0" fontId="3" fillId="5" borderId="1" xfId="0" applyFont="1" applyFill="1" applyBorder="1" applyAlignment="1">
      <alignment wrapText="1"/>
    </xf>
    <xf numFmtId="9" fontId="5" fillId="4" borderId="1" xfId="3" applyFont="1" applyFill="1" applyBorder="1" applyAlignment="1">
      <alignment horizontal="center" vertical="center" wrapText="1"/>
    </xf>
    <xf numFmtId="0" fontId="6" fillId="5" borderId="1" xfId="0" applyFont="1" applyFill="1" applyBorder="1" applyAlignment="1">
      <alignment wrapText="1"/>
    </xf>
    <xf numFmtId="0" fontId="2" fillId="5" borderId="1" xfId="0" applyFont="1" applyFill="1" applyBorder="1" applyAlignment="1">
      <alignment vertical="top" wrapText="1"/>
    </xf>
    <xf numFmtId="0" fontId="3" fillId="5" borderId="1" xfId="0" applyFont="1" applyFill="1" applyBorder="1" applyAlignment="1">
      <alignment vertical="top" wrapText="1"/>
    </xf>
    <xf numFmtId="0" fontId="2" fillId="5" borderId="1" xfId="0" applyFont="1" applyFill="1" applyBorder="1" applyAlignment="1">
      <alignment vertical="center" wrapText="1"/>
    </xf>
    <xf numFmtId="0" fontId="3" fillId="5" borderId="1" xfId="0" applyFont="1" applyFill="1" applyBorder="1" applyAlignment="1">
      <alignment vertical="center" wrapText="1"/>
    </xf>
    <xf numFmtId="0" fontId="2" fillId="5" borderId="2" xfId="0" applyFont="1" applyFill="1" applyBorder="1" applyAlignment="1">
      <alignment wrapText="1"/>
    </xf>
    <xf numFmtId="0" fontId="2" fillId="5" borderId="3" xfId="0" applyFont="1" applyFill="1" applyBorder="1" applyAlignment="1">
      <alignment wrapText="1"/>
    </xf>
    <xf numFmtId="0" fontId="2" fillId="5"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2" fillId="7" borderId="1" xfId="0" applyFont="1" applyFill="1" applyBorder="1" applyAlignment="1">
      <alignment horizontal="left" vertical="top" wrapText="1"/>
    </xf>
    <xf numFmtId="9" fontId="7" fillId="4" borderId="1" xfId="3" applyFont="1" applyFill="1" applyBorder="1" applyAlignment="1">
      <alignment horizontal="center" vertical="center" wrapText="1"/>
    </xf>
    <xf numFmtId="0" fontId="0" fillId="0" borderId="0" xfId="0" applyAlignment="1">
      <alignment horizontal="center" vertical="center" wrapText="1"/>
    </xf>
    <xf numFmtId="164" fontId="2" fillId="3" borderId="1" xfId="0" applyNumberFormat="1" applyFont="1" applyFill="1" applyBorder="1" applyAlignment="1">
      <alignment wrapText="1"/>
    </xf>
    <xf numFmtId="0" fontId="3" fillId="3" borderId="1" xfId="0" applyFont="1" applyFill="1" applyBorder="1" applyAlignment="1">
      <alignment wrapText="1"/>
    </xf>
    <xf numFmtId="4" fontId="5" fillId="4" borderId="1" xfId="0" applyNumberFormat="1" applyFont="1" applyFill="1" applyBorder="1" applyAlignment="1">
      <alignment horizontal="center" vertical="center" wrapText="1"/>
    </xf>
    <xf numFmtId="0" fontId="9" fillId="0" borderId="5" xfId="0" applyFont="1" applyBorder="1" applyAlignment="1">
      <alignment horizontal="center" vertical="center" wrapText="1"/>
    </xf>
  </cellXfs>
  <cellStyles count="5">
    <cellStyle name="Millares" xfId="1" builtinId="3"/>
    <cellStyle name="Millares 2" xfId="4"/>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152401</xdr:rowOff>
    </xdr:from>
    <xdr:to>
      <xdr:col>8</xdr:col>
      <xdr:colOff>371475</xdr:colOff>
      <xdr:row>0</xdr:row>
      <xdr:rowOff>1181101</xdr:rowOff>
    </xdr:to>
    <xdr:pic>
      <xdr:nvPicPr>
        <xdr:cNvPr id="6" name="Imagen 5" descr="https://lh7-rt.googleusercontent.com/docsz/AD_4nXeilFSHPRCVqgQ3DXNGRfh1ogIP6-V_6exwh91N3CkDkyJKjrJj_gLFNRrTtaOfiHP6_gTB07983OpriEkUBVjWUM_rfvYsRvW7SuoppmhK5ZSOuyxbX8BQbty2u2p3spG1XgrYDJCV0dnK5Pu9G3mdMFDm?key=Jy9WaJPKS0Ri7JPt7OKo2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52401"/>
          <a:ext cx="6353175"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9"/>
  <sheetViews>
    <sheetView tabSelected="1" workbookViewId="0">
      <selection activeCell="A2" sqref="A2"/>
    </sheetView>
  </sheetViews>
  <sheetFormatPr baseColWidth="10" defaultRowHeight="15" x14ac:dyDescent="0.25"/>
  <sheetData>
    <row r="1" spans="1:19" ht="140.25" customHeight="1" x14ac:dyDescent="0.25">
      <c r="A1" s="44"/>
      <c r="B1" s="44"/>
      <c r="C1" s="44"/>
      <c r="D1" s="44"/>
      <c r="E1" s="44"/>
      <c r="F1" s="44"/>
      <c r="G1" s="44"/>
      <c r="H1" s="44"/>
      <c r="I1" s="44"/>
      <c r="J1" s="48" t="s">
        <v>313</v>
      </c>
      <c r="K1" s="48"/>
      <c r="L1" s="48"/>
      <c r="M1" s="48"/>
      <c r="N1" s="48"/>
    </row>
    <row r="2" spans="1:19" ht="57" x14ac:dyDescent="0.25">
      <c r="A2" s="1" t="s">
        <v>0</v>
      </c>
      <c r="B2" s="45" t="s">
        <v>312</v>
      </c>
      <c r="C2" s="46"/>
      <c r="D2" s="2" t="s">
        <v>1</v>
      </c>
      <c r="E2" s="2" t="s">
        <v>2</v>
      </c>
      <c r="F2" s="2" t="s">
        <v>3</v>
      </c>
      <c r="G2" s="2" t="s">
        <v>4</v>
      </c>
      <c r="H2" s="2" t="s">
        <v>5</v>
      </c>
      <c r="I2" s="2" t="s">
        <v>6</v>
      </c>
      <c r="J2" s="3" t="s">
        <v>7</v>
      </c>
      <c r="K2" s="47" t="s">
        <v>8</v>
      </c>
      <c r="L2" s="47"/>
      <c r="M2" s="47"/>
      <c r="N2" s="4" t="s">
        <v>9</v>
      </c>
      <c r="O2" s="4" t="s">
        <v>10</v>
      </c>
      <c r="P2" s="4" t="s">
        <v>11</v>
      </c>
      <c r="Q2" s="4" t="s">
        <v>8</v>
      </c>
      <c r="R2" s="4" t="s">
        <v>12</v>
      </c>
      <c r="S2" s="24" t="s">
        <v>260</v>
      </c>
    </row>
    <row r="3" spans="1:19" ht="72" customHeight="1" x14ac:dyDescent="0.25">
      <c r="A3" s="5" t="s">
        <v>13</v>
      </c>
      <c r="B3" s="40" t="s">
        <v>25</v>
      </c>
      <c r="C3" s="41"/>
      <c r="D3" s="6" t="s">
        <v>26</v>
      </c>
      <c r="E3" s="7" t="s">
        <v>14</v>
      </c>
      <c r="F3" s="7" t="s">
        <v>16</v>
      </c>
      <c r="G3" s="7" t="s">
        <v>16</v>
      </c>
      <c r="H3" s="8" t="s">
        <v>27</v>
      </c>
      <c r="I3" s="6" t="s">
        <v>23</v>
      </c>
      <c r="J3" s="9">
        <v>1</v>
      </c>
      <c r="K3" s="43">
        <v>0</v>
      </c>
      <c r="L3" s="43"/>
      <c r="M3" s="43"/>
      <c r="N3" s="10">
        <v>0</v>
      </c>
      <c r="O3" s="10">
        <v>0.55000000000000004</v>
      </c>
      <c r="P3" s="10">
        <v>0.45</v>
      </c>
      <c r="Q3" s="10">
        <v>0</v>
      </c>
      <c r="R3" s="10">
        <v>0</v>
      </c>
      <c r="S3" s="25" t="e">
        <f>+#REF!</f>
        <v>#REF!</v>
      </c>
    </row>
    <row r="4" spans="1:19" ht="53.25" customHeight="1" x14ac:dyDescent="0.25">
      <c r="A4" s="5" t="s">
        <v>18</v>
      </c>
      <c r="B4" s="42" t="s">
        <v>29</v>
      </c>
      <c r="C4" s="41"/>
      <c r="D4" s="6" t="s">
        <v>30</v>
      </c>
      <c r="E4" s="7" t="s">
        <v>14</v>
      </c>
      <c r="F4" s="7" t="s">
        <v>15</v>
      </c>
      <c r="G4" s="7" t="s">
        <v>31</v>
      </c>
      <c r="H4" s="8" t="s">
        <v>32</v>
      </c>
      <c r="I4" s="6" t="s">
        <v>33</v>
      </c>
      <c r="J4" s="9">
        <v>1</v>
      </c>
      <c r="K4" s="43">
        <v>0</v>
      </c>
      <c r="L4" s="43"/>
      <c r="M4" s="43"/>
      <c r="N4" s="10">
        <v>0</v>
      </c>
      <c r="O4" s="10">
        <v>0</v>
      </c>
      <c r="P4" s="10">
        <v>0.3</v>
      </c>
      <c r="Q4" s="10">
        <v>0.3</v>
      </c>
      <c r="R4" s="10">
        <v>0.4</v>
      </c>
      <c r="S4" s="25" t="e">
        <f>+#REF!</f>
        <v>#REF!</v>
      </c>
    </row>
    <row r="5" spans="1:19" ht="198.75" customHeight="1" x14ac:dyDescent="0.25">
      <c r="A5" s="5" t="s">
        <v>21</v>
      </c>
      <c r="B5" s="40" t="s">
        <v>314</v>
      </c>
      <c r="C5" s="41"/>
      <c r="D5" s="6" t="s">
        <v>19</v>
      </c>
      <c r="E5" s="7" t="s">
        <v>14</v>
      </c>
      <c r="F5" s="7" t="s">
        <v>16</v>
      </c>
      <c r="G5" s="7" t="s">
        <v>31</v>
      </c>
      <c r="H5" s="8" t="s">
        <v>34</v>
      </c>
      <c r="I5" s="6" t="s">
        <v>17</v>
      </c>
      <c r="J5" s="9">
        <v>1</v>
      </c>
      <c r="K5" s="43">
        <v>0</v>
      </c>
      <c r="L5" s="43"/>
      <c r="M5" s="43"/>
      <c r="N5" s="10">
        <v>0</v>
      </c>
      <c r="O5" s="10">
        <v>0.3</v>
      </c>
      <c r="P5" s="10">
        <v>0.3</v>
      </c>
      <c r="Q5" s="10">
        <v>0.4</v>
      </c>
      <c r="R5" s="10">
        <v>0</v>
      </c>
      <c r="S5" s="25" t="e">
        <f>+#REF!</f>
        <v>#REF!</v>
      </c>
    </row>
    <row r="6" spans="1:19" ht="111.75" customHeight="1" x14ac:dyDescent="0.25">
      <c r="A6" s="5" t="s">
        <v>24</v>
      </c>
      <c r="B6" s="30" t="s">
        <v>36</v>
      </c>
      <c r="C6" s="31"/>
      <c r="D6" s="6" t="s">
        <v>37</v>
      </c>
      <c r="E6" s="7" t="s">
        <v>14</v>
      </c>
      <c r="F6" s="7" t="s">
        <v>15</v>
      </c>
      <c r="G6" s="7" t="s">
        <v>31</v>
      </c>
      <c r="H6" s="8" t="s">
        <v>38</v>
      </c>
      <c r="I6" s="6" t="s">
        <v>17</v>
      </c>
      <c r="J6" s="12">
        <v>5000</v>
      </c>
      <c r="K6" s="32">
        <v>0</v>
      </c>
      <c r="L6" s="32"/>
      <c r="M6" s="32"/>
      <c r="N6" s="13">
        <v>0</v>
      </c>
      <c r="O6" s="10">
        <v>0.1</v>
      </c>
      <c r="P6" s="10">
        <v>0.2</v>
      </c>
      <c r="Q6" s="10">
        <v>0.2</v>
      </c>
      <c r="R6" s="13">
        <v>0.2</v>
      </c>
      <c r="S6" s="26" t="s">
        <v>261</v>
      </c>
    </row>
    <row r="7" spans="1:19" ht="111.75" customHeight="1" x14ac:dyDescent="0.25">
      <c r="A7" s="5" t="s">
        <v>28</v>
      </c>
      <c r="B7" s="30" t="s">
        <v>40</v>
      </c>
      <c r="C7" s="31"/>
      <c r="D7" s="6" t="s">
        <v>37</v>
      </c>
      <c r="E7" s="7" t="s">
        <v>14</v>
      </c>
      <c r="F7" s="7" t="s">
        <v>15</v>
      </c>
      <c r="G7" s="7" t="s">
        <v>31</v>
      </c>
      <c r="H7" s="8" t="s">
        <v>38</v>
      </c>
      <c r="I7" s="6" t="s">
        <v>17</v>
      </c>
      <c r="J7" s="9">
        <v>1</v>
      </c>
      <c r="K7" s="32">
        <v>0</v>
      </c>
      <c r="L7" s="32"/>
      <c r="M7" s="32"/>
      <c r="N7" s="13"/>
      <c r="O7" s="10">
        <v>0.1</v>
      </c>
      <c r="P7" s="10">
        <v>0.2</v>
      </c>
      <c r="Q7" s="10">
        <v>0.1</v>
      </c>
      <c r="R7" s="13">
        <v>0.1</v>
      </c>
      <c r="S7" s="27" t="s">
        <v>262</v>
      </c>
    </row>
    <row r="8" spans="1:19" ht="255" customHeight="1" x14ac:dyDescent="0.25">
      <c r="A8" s="11" t="s">
        <v>18</v>
      </c>
      <c r="B8" s="30" t="s">
        <v>42</v>
      </c>
      <c r="C8" s="31"/>
      <c r="D8" s="6" t="s">
        <v>43</v>
      </c>
      <c r="E8" s="7" t="s">
        <v>14</v>
      </c>
      <c r="F8" s="7" t="s">
        <v>44</v>
      </c>
      <c r="G8" s="7" t="s">
        <v>45</v>
      </c>
      <c r="H8" s="8" t="s">
        <v>38</v>
      </c>
      <c r="I8" s="6" t="s">
        <v>17</v>
      </c>
      <c r="J8" s="9">
        <v>1</v>
      </c>
      <c r="K8" s="32">
        <v>0</v>
      </c>
      <c r="L8" s="32"/>
      <c r="M8" s="32"/>
      <c r="N8" s="13">
        <v>0</v>
      </c>
      <c r="O8" s="10">
        <v>0.3</v>
      </c>
      <c r="P8" s="10">
        <v>0.25</v>
      </c>
      <c r="Q8" s="10">
        <v>0.25</v>
      </c>
      <c r="R8" s="13">
        <v>0.2</v>
      </c>
      <c r="S8" s="27" t="s">
        <v>263</v>
      </c>
    </row>
    <row r="9" spans="1:19" ht="118.5" customHeight="1" x14ac:dyDescent="0.25">
      <c r="A9" s="11" t="s">
        <v>35</v>
      </c>
      <c r="B9" s="30" t="s">
        <v>47</v>
      </c>
      <c r="C9" s="31"/>
      <c r="D9" s="6" t="s">
        <v>48</v>
      </c>
      <c r="E9" s="7" t="s">
        <v>14</v>
      </c>
      <c r="F9" s="7" t="s">
        <v>44</v>
      </c>
      <c r="G9" s="7" t="s">
        <v>45</v>
      </c>
      <c r="H9" s="8" t="s">
        <v>38</v>
      </c>
      <c r="I9" s="6" t="s">
        <v>17</v>
      </c>
      <c r="J9" s="9">
        <v>1</v>
      </c>
      <c r="K9" s="32">
        <v>0</v>
      </c>
      <c r="L9" s="32"/>
      <c r="M9" s="32"/>
      <c r="N9" s="13">
        <v>0</v>
      </c>
      <c r="O9" s="10">
        <v>0.3</v>
      </c>
      <c r="P9" s="10">
        <v>0.25</v>
      </c>
      <c r="Q9" s="10">
        <v>0.25</v>
      </c>
      <c r="R9" s="13">
        <v>0.2</v>
      </c>
      <c r="S9" s="27" t="s">
        <v>264</v>
      </c>
    </row>
    <row r="10" spans="1:19" ht="102" customHeight="1" x14ac:dyDescent="0.25">
      <c r="A10" s="11" t="s">
        <v>39</v>
      </c>
      <c r="B10" s="30" t="s">
        <v>50</v>
      </c>
      <c r="C10" s="31"/>
      <c r="D10" s="6" t="s">
        <v>51</v>
      </c>
      <c r="E10" s="7" t="s">
        <v>14</v>
      </c>
      <c r="F10" s="7" t="s">
        <v>20</v>
      </c>
      <c r="G10" s="7" t="s">
        <v>45</v>
      </c>
      <c r="H10" s="8" t="s">
        <v>38</v>
      </c>
      <c r="I10" s="6" t="s">
        <v>17</v>
      </c>
      <c r="J10" s="9">
        <v>1</v>
      </c>
      <c r="K10" s="32">
        <v>0</v>
      </c>
      <c r="L10" s="32"/>
      <c r="M10" s="32"/>
      <c r="N10" s="13">
        <v>0</v>
      </c>
      <c r="O10" s="10">
        <v>0.3</v>
      </c>
      <c r="P10" s="10">
        <v>0.25</v>
      </c>
      <c r="Q10" s="10">
        <v>0.25</v>
      </c>
      <c r="R10" s="13">
        <v>0.2</v>
      </c>
      <c r="S10" s="27" t="s">
        <v>265</v>
      </c>
    </row>
    <row r="11" spans="1:19" ht="75" x14ac:dyDescent="0.25">
      <c r="A11" s="5" t="s">
        <v>41</v>
      </c>
      <c r="B11" s="30" t="s">
        <v>53</v>
      </c>
      <c r="C11" s="31"/>
      <c r="D11" s="6" t="s">
        <v>54</v>
      </c>
      <c r="E11" s="7" t="s">
        <v>14</v>
      </c>
      <c r="F11" s="7" t="s">
        <v>20</v>
      </c>
      <c r="G11" s="7" t="s">
        <v>45</v>
      </c>
      <c r="H11" s="8" t="s">
        <v>38</v>
      </c>
      <c r="I11" s="6" t="s">
        <v>17</v>
      </c>
      <c r="J11" s="9">
        <v>1</v>
      </c>
      <c r="K11" s="32">
        <v>0</v>
      </c>
      <c r="L11" s="32"/>
      <c r="M11" s="32"/>
      <c r="N11" s="13"/>
      <c r="O11" s="10">
        <v>0.3</v>
      </c>
      <c r="P11" s="10">
        <v>0.25</v>
      </c>
      <c r="Q11" s="10">
        <v>0.25</v>
      </c>
      <c r="R11" s="13">
        <v>0.2</v>
      </c>
      <c r="S11" s="28" t="s">
        <v>266</v>
      </c>
    </row>
    <row r="12" spans="1:19" ht="75" x14ac:dyDescent="0.25">
      <c r="A12" s="5" t="s">
        <v>46</v>
      </c>
      <c r="B12" s="30" t="s">
        <v>56</v>
      </c>
      <c r="C12" s="31"/>
      <c r="D12" s="6" t="s">
        <v>57</v>
      </c>
      <c r="E12" s="7" t="s">
        <v>14</v>
      </c>
      <c r="F12" s="7" t="s">
        <v>44</v>
      </c>
      <c r="G12" s="7" t="s">
        <v>45</v>
      </c>
      <c r="H12" s="8" t="s">
        <v>38</v>
      </c>
      <c r="I12" s="6" t="s">
        <v>17</v>
      </c>
      <c r="J12" s="9">
        <v>1</v>
      </c>
      <c r="K12" s="32">
        <v>0</v>
      </c>
      <c r="L12" s="32"/>
      <c r="M12" s="32"/>
      <c r="N12" s="13">
        <v>0</v>
      </c>
      <c r="O12" s="10">
        <v>0.3</v>
      </c>
      <c r="P12" s="10">
        <v>0.25</v>
      </c>
      <c r="Q12" s="10">
        <v>0.25</v>
      </c>
      <c r="R12" s="13">
        <v>0.2</v>
      </c>
      <c r="S12" s="27" t="s">
        <v>267</v>
      </c>
    </row>
    <row r="13" spans="1:19" ht="75" x14ac:dyDescent="0.25">
      <c r="A13" s="5" t="s">
        <v>49</v>
      </c>
      <c r="B13" s="30" t="s">
        <v>59</v>
      </c>
      <c r="C13" s="31"/>
      <c r="D13" s="6" t="s">
        <v>60</v>
      </c>
      <c r="E13" s="7" t="s">
        <v>14</v>
      </c>
      <c r="F13" s="7" t="s">
        <v>20</v>
      </c>
      <c r="G13" s="7" t="s">
        <v>45</v>
      </c>
      <c r="H13" s="8" t="s">
        <v>38</v>
      </c>
      <c r="I13" s="6" t="s">
        <v>17</v>
      </c>
      <c r="J13" s="9">
        <v>1</v>
      </c>
      <c r="K13" s="32">
        <v>0</v>
      </c>
      <c r="L13" s="32"/>
      <c r="M13" s="32"/>
      <c r="N13" s="13">
        <v>0</v>
      </c>
      <c r="O13" s="10">
        <v>0.3</v>
      </c>
      <c r="P13" s="10">
        <v>0.25</v>
      </c>
      <c r="Q13" s="10">
        <v>0.25</v>
      </c>
      <c r="R13" s="13">
        <v>0.2</v>
      </c>
      <c r="S13" s="27" t="s">
        <v>268</v>
      </c>
    </row>
    <row r="14" spans="1:19" ht="75" x14ac:dyDescent="0.25">
      <c r="A14" s="5" t="s">
        <v>52</v>
      </c>
      <c r="B14" s="30" t="s">
        <v>62</v>
      </c>
      <c r="C14" s="31"/>
      <c r="D14" s="6" t="s">
        <v>63</v>
      </c>
      <c r="E14" s="7" t="s">
        <v>14</v>
      </c>
      <c r="F14" s="7" t="s">
        <v>44</v>
      </c>
      <c r="G14" s="7" t="s">
        <v>45</v>
      </c>
      <c r="H14" s="8" t="s">
        <v>38</v>
      </c>
      <c r="I14" s="6" t="s">
        <v>17</v>
      </c>
      <c r="J14" s="9">
        <v>1</v>
      </c>
      <c r="K14" s="32">
        <v>0</v>
      </c>
      <c r="L14" s="32"/>
      <c r="M14" s="32"/>
      <c r="N14" s="13">
        <v>0</v>
      </c>
      <c r="O14" s="10">
        <v>0.3</v>
      </c>
      <c r="P14" s="10">
        <v>0.25</v>
      </c>
      <c r="Q14" s="10">
        <v>0.25</v>
      </c>
      <c r="R14" s="13">
        <v>0.2</v>
      </c>
      <c r="S14" s="27" t="s">
        <v>269</v>
      </c>
    </row>
    <row r="15" spans="1:19" ht="75" x14ac:dyDescent="0.25">
      <c r="A15" s="5" t="s">
        <v>55</v>
      </c>
      <c r="B15" s="30" t="s">
        <v>65</v>
      </c>
      <c r="C15" s="31"/>
      <c r="D15" s="6" t="s">
        <v>66</v>
      </c>
      <c r="E15" s="7" t="s">
        <v>14</v>
      </c>
      <c r="F15" s="7" t="s">
        <v>44</v>
      </c>
      <c r="G15" s="7" t="s">
        <v>45</v>
      </c>
      <c r="H15" s="8" t="s">
        <v>38</v>
      </c>
      <c r="I15" s="6" t="s">
        <v>17</v>
      </c>
      <c r="J15" s="9">
        <v>1</v>
      </c>
      <c r="K15" s="32">
        <v>0</v>
      </c>
      <c r="L15" s="32"/>
      <c r="M15" s="32"/>
      <c r="N15" s="13">
        <v>0</v>
      </c>
      <c r="O15" s="10">
        <v>0.3</v>
      </c>
      <c r="P15" s="10">
        <v>0.25</v>
      </c>
      <c r="Q15" s="10">
        <v>0.25</v>
      </c>
      <c r="R15" s="13">
        <v>0.2</v>
      </c>
      <c r="S15" s="27" t="s">
        <v>270</v>
      </c>
    </row>
    <row r="16" spans="1:19" ht="75" x14ac:dyDescent="0.25">
      <c r="A16" s="5" t="s">
        <v>58</v>
      </c>
      <c r="B16" s="30" t="s">
        <v>68</v>
      </c>
      <c r="C16" s="31"/>
      <c r="D16" s="6" t="s">
        <v>69</v>
      </c>
      <c r="E16" s="7" t="s">
        <v>14</v>
      </c>
      <c r="F16" s="7" t="s">
        <v>20</v>
      </c>
      <c r="G16" s="7" t="s">
        <v>45</v>
      </c>
      <c r="H16" s="8" t="s">
        <v>38</v>
      </c>
      <c r="I16" s="6" t="s">
        <v>17</v>
      </c>
      <c r="J16" s="9">
        <v>1</v>
      </c>
      <c r="K16" s="32">
        <v>0</v>
      </c>
      <c r="L16" s="32"/>
      <c r="M16" s="32"/>
      <c r="N16" s="13">
        <v>0</v>
      </c>
      <c r="O16" s="10">
        <v>0.3</v>
      </c>
      <c r="P16" s="10">
        <v>0.25</v>
      </c>
      <c r="Q16" s="10">
        <v>0.25</v>
      </c>
      <c r="R16" s="13">
        <v>0.2</v>
      </c>
      <c r="S16" s="27" t="s">
        <v>271</v>
      </c>
    </row>
    <row r="17" spans="1:19" ht="75" x14ac:dyDescent="0.25">
      <c r="A17" s="5" t="s">
        <v>61</v>
      </c>
      <c r="B17" s="30" t="s">
        <v>71</v>
      </c>
      <c r="C17" s="31"/>
      <c r="D17" s="6" t="s">
        <v>72</v>
      </c>
      <c r="E17" s="7" t="s">
        <v>14</v>
      </c>
      <c r="F17" s="7" t="s">
        <v>20</v>
      </c>
      <c r="G17" s="7" t="s">
        <v>45</v>
      </c>
      <c r="H17" s="8" t="s">
        <v>38</v>
      </c>
      <c r="I17" s="6" t="s">
        <v>17</v>
      </c>
      <c r="J17" s="9">
        <v>1</v>
      </c>
      <c r="K17" s="32">
        <v>0</v>
      </c>
      <c r="L17" s="32"/>
      <c r="M17" s="32"/>
      <c r="N17" s="13">
        <v>0</v>
      </c>
      <c r="O17" s="10">
        <v>0.3</v>
      </c>
      <c r="P17" s="10">
        <v>0.25</v>
      </c>
      <c r="Q17" s="10">
        <v>0.25</v>
      </c>
      <c r="R17" s="13">
        <v>0.2</v>
      </c>
      <c r="S17" s="27" t="s">
        <v>272</v>
      </c>
    </row>
    <row r="18" spans="1:19" ht="75" x14ac:dyDescent="0.25">
      <c r="A18" s="5" t="s">
        <v>64</v>
      </c>
      <c r="B18" s="40" t="s">
        <v>74</v>
      </c>
      <c r="C18" s="41"/>
      <c r="D18" s="6" t="s">
        <v>75</v>
      </c>
      <c r="E18" s="7" t="s">
        <v>14</v>
      </c>
      <c r="F18" s="7" t="s">
        <v>44</v>
      </c>
      <c r="G18" s="7" t="s">
        <v>45</v>
      </c>
      <c r="H18" s="8" t="s">
        <v>38</v>
      </c>
      <c r="I18" s="6" t="s">
        <v>17</v>
      </c>
      <c r="J18" s="9">
        <v>1</v>
      </c>
      <c r="K18" s="32">
        <v>0</v>
      </c>
      <c r="L18" s="32"/>
      <c r="M18" s="32"/>
      <c r="N18" s="13">
        <v>0</v>
      </c>
      <c r="O18" s="10">
        <v>0.3</v>
      </c>
      <c r="P18" s="10">
        <v>0.25</v>
      </c>
      <c r="Q18" s="10">
        <v>0.25</v>
      </c>
      <c r="R18" s="13">
        <v>0.2</v>
      </c>
      <c r="S18" s="27" t="s">
        <v>273</v>
      </c>
    </row>
    <row r="19" spans="1:19" ht="75" x14ac:dyDescent="0.25">
      <c r="A19" s="5" t="s">
        <v>67</v>
      </c>
      <c r="B19" s="30" t="s">
        <v>77</v>
      </c>
      <c r="C19" s="31"/>
      <c r="D19" s="6" t="s">
        <v>78</v>
      </c>
      <c r="E19" s="7" t="s">
        <v>14</v>
      </c>
      <c r="F19" s="7" t="s">
        <v>20</v>
      </c>
      <c r="G19" s="7" t="s">
        <v>45</v>
      </c>
      <c r="H19" s="8" t="s">
        <v>38</v>
      </c>
      <c r="I19" s="6" t="s">
        <v>17</v>
      </c>
      <c r="J19" s="9">
        <v>1</v>
      </c>
      <c r="K19" s="32">
        <v>0</v>
      </c>
      <c r="L19" s="32"/>
      <c r="M19" s="32"/>
      <c r="N19" s="13">
        <v>0</v>
      </c>
      <c r="O19" s="10">
        <v>0.3</v>
      </c>
      <c r="P19" s="10">
        <v>0.25</v>
      </c>
      <c r="Q19" s="10">
        <v>0.25</v>
      </c>
      <c r="R19" s="13">
        <v>0.2</v>
      </c>
      <c r="S19" s="27" t="s">
        <v>274</v>
      </c>
    </row>
    <row r="20" spans="1:19" ht="75" x14ac:dyDescent="0.25">
      <c r="A20" s="5" t="s">
        <v>70</v>
      </c>
      <c r="B20" s="40" t="s">
        <v>80</v>
      </c>
      <c r="C20" s="41"/>
      <c r="D20" s="6" t="s">
        <v>81</v>
      </c>
      <c r="E20" s="7" t="s">
        <v>14</v>
      </c>
      <c r="F20" s="7" t="s">
        <v>20</v>
      </c>
      <c r="G20" s="7" t="s">
        <v>45</v>
      </c>
      <c r="H20" s="8" t="s">
        <v>38</v>
      </c>
      <c r="I20" s="6" t="s">
        <v>17</v>
      </c>
      <c r="J20" s="9">
        <v>1</v>
      </c>
      <c r="K20" s="32">
        <v>0</v>
      </c>
      <c r="L20" s="32"/>
      <c r="M20" s="32"/>
      <c r="N20" s="13">
        <v>0</v>
      </c>
      <c r="O20" s="10">
        <v>0.3</v>
      </c>
      <c r="P20" s="10">
        <v>0.25</v>
      </c>
      <c r="Q20" s="10">
        <v>0.25</v>
      </c>
      <c r="R20" s="13">
        <v>0.2</v>
      </c>
      <c r="S20" s="27" t="s">
        <v>275</v>
      </c>
    </row>
    <row r="21" spans="1:19" ht="75" x14ac:dyDescent="0.25">
      <c r="A21" s="5" t="s">
        <v>73</v>
      </c>
      <c r="B21" s="40" t="s">
        <v>83</v>
      </c>
      <c r="C21" s="41"/>
      <c r="D21" s="6" t="s">
        <v>84</v>
      </c>
      <c r="E21" s="7" t="s">
        <v>14</v>
      </c>
      <c r="F21" s="7" t="s">
        <v>20</v>
      </c>
      <c r="G21" s="7" t="s">
        <v>45</v>
      </c>
      <c r="H21" s="8" t="s">
        <v>38</v>
      </c>
      <c r="I21" s="6" t="s">
        <v>17</v>
      </c>
      <c r="J21" s="9">
        <v>1</v>
      </c>
      <c r="K21" s="32">
        <v>0</v>
      </c>
      <c r="L21" s="32"/>
      <c r="M21" s="32"/>
      <c r="N21" s="13">
        <v>0</v>
      </c>
      <c r="O21" s="10">
        <v>0.3</v>
      </c>
      <c r="P21" s="10">
        <v>0.25</v>
      </c>
      <c r="Q21" s="10">
        <v>0.25</v>
      </c>
      <c r="R21" s="13">
        <v>0.2</v>
      </c>
      <c r="S21" s="27" t="s">
        <v>276</v>
      </c>
    </row>
    <row r="22" spans="1:19" ht="75" x14ac:dyDescent="0.25">
      <c r="A22" s="5" t="s">
        <v>76</v>
      </c>
      <c r="B22" s="30" t="s">
        <v>86</v>
      </c>
      <c r="C22" s="31"/>
      <c r="D22" s="6" t="s">
        <v>87</v>
      </c>
      <c r="E22" s="7" t="s">
        <v>14</v>
      </c>
      <c r="F22" s="7" t="s">
        <v>20</v>
      </c>
      <c r="G22" s="7" t="s">
        <v>45</v>
      </c>
      <c r="H22" s="8" t="s">
        <v>38</v>
      </c>
      <c r="I22" s="6" t="s">
        <v>17</v>
      </c>
      <c r="J22" s="9">
        <v>1</v>
      </c>
      <c r="K22" s="32">
        <v>0</v>
      </c>
      <c r="L22" s="32"/>
      <c r="M22" s="32"/>
      <c r="N22" s="13">
        <v>0</v>
      </c>
      <c r="O22" s="10">
        <v>0.3</v>
      </c>
      <c r="P22" s="10">
        <v>0.25</v>
      </c>
      <c r="Q22" s="10">
        <v>0.25</v>
      </c>
      <c r="R22" s="13">
        <v>0.2</v>
      </c>
      <c r="S22" s="27" t="s">
        <v>277</v>
      </c>
    </row>
    <row r="23" spans="1:19" ht="75" x14ac:dyDescent="0.25">
      <c r="A23" s="5" t="s">
        <v>79</v>
      </c>
      <c r="B23" s="30" t="s">
        <v>89</v>
      </c>
      <c r="C23" s="31"/>
      <c r="D23" s="6" t="s">
        <v>90</v>
      </c>
      <c r="E23" s="7" t="s">
        <v>14</v>
      </c>
      <c r="F23" s="7" t="s">
        <v>44</v>
      </c>
      <c r="G23" s="7" t="s">
        <v>45</v>
      </c>
      <c r="H23" s="8" t="s">
        <v>38</v>
      </c>
      <c r="I23" s="6" t="s">
        <v>17</v>
      </c>
      <c r="J23" s="9">
        <v>1</v>
      </c>
      <c r="K23" s="32">
        <v>0</v>
      </c>
      <c r="L23" s="32"/>
      <c r="M23" s="32"/>
      <c r="N23" s="13">
        <v>0</v>
      </c>
      <c r="O23" s="10">
        <v>0.3</v>
      </c>
      <c r="P23" s="10">
        <v>0.25</v>
      </c>
      <c r="Q23" s="10">
        <v>0.25</v>
      </c>
      <c r="R23" s="13">
        <v>0.2</v>
      </c>
      <c r="S23" s="27" t="s">
        <v>278</v>
      </c>
    </row>
    <row r="24" spans="1:19" ht="75" x14ac:dyDescent="0.25">
      <c r="A24" s="5" t="s">
        <v>82</v>
      </c>
      <c r="B24" s="40" t="s">
        <v>92</v>
      </c>
      <c r="C24" s="41"/>
      <c r="D24" s="6" t="s">
        <v>93</v>
      </c>
      <c r="E24" s="7" t="s">
        <v>14</v>
      </c>
      <c r="F24" s="7" t="s">
        <v>44</v>
      </c>
      <c r="G24" s="7" t="s">
        <v>45</v>
      </c>
      <c r="H24" s="8" t="s">
        <v>38</v>
      </c>
      <c r="I24" s="6" t="s">
        <v>17</v>
      </c>
      <c r="J24" s="9">
        <v>1</v>
      </c>
      <c r="K24" s="32">
        <v>0</v>
      </c>
      <c r="L24" s="32"/>
      <c r="M24" s="32"/>
      <c r="N24" s="13">
        <v>0</v>
      </c>
      <c r="O24" s="10">
        <v>0.3</v>
      </c>
      <c r="P24" s="10">
        <v>0.25</v>
      </c>
      <c r="Q24" s="10">
        <v>0.25</v>
      </c>
      <c r="R24" s="13">
        <v>0.2</v>
      </c>
      <c r="S24" s="27" t="s">
        <v>279</v>
      </c>
    </row>
    <row r="25" spans="1:19" ht="75" x14ac:dyDescent="0.25">
      <c r="A25" s="5" t="s">
        <v>85</v>
      </c>
      <c r="B25" s="34" t="s">
        <v>95</v>
      </c>
      <c r="C25" s="35"/>
      <c r="D25" s="6" t="s">
        <v>96</v>
      </c>
      <c r="E25" s="7" t="s">
        <v>14</v>
      </c>
      <c r="F25" s="7" t="s">
        <v>20</v>
      </c>
      <c r="G25" s="7" t="s">
        <v>45</v>
      </c>
      <c r="H25" s="8" t="s">
        <v>38</v>
      </c>
      <c r="I25" s="6" t="s">
        <v>17</v>
      </c>
      <c r="J25" s="9">
        <v>1</v>
      </c>
      <c r="K25" s="32">
        <v>0</v>
      </c>
      <c r="L25" s="32"/>
      <c r="M25" s="32"/>
      <c r="N25" s="13">
        <v>0</v>
      </c>
      <c r="O25" s="10">
        <v>0.3</v>
      </c>
      <c r="P25" s="10">
        <v>0.25</v>
      </c>
      <c r="Q25" s="10">
        <v>0.25</v>
      </c>
      <c r="R25" s="13">
        <v>0.2</v>
      </c>
      <c r="S25" s="27" t="s">
        <v>280</v>
      </c>
    </row>
    <row r="26" spans="1:19" ht="75" x14ac:dyDescent="0.25">
      <c r="A26" s="5" t="s">
        <v>88</v>
      </c>
      <c r="B26" s="34" t="s">
        <v>98</v>
      </c>
      <c r="C26" s="35"/>
      <c r="D26" s="6" t="s">
        <v>99</v>
      </c>
      <c r="E26" s="7" t="s">
        <v>14</v>
      </c>
      <c r="F26" s="7" t="s">
        <v>20</v>
      </c>
      <c r="G26" s="7" t="s">
        <v>45</v>
      </c>
      <c r="H26" s="8" t="s">
        <v>38</v>
      </c>
      <c r="I26" s="6" t="s">
        <v>17</v>
      </c>
      <c r="J26" s="9">
        <v>1</v>
      </c>
      <c r="K26" s="32">
        <v>0</v>
      </c>
      <c r="L26" s="32"/>
      <c r="M26" s="32"/>
      <c r="N26" s="13">
        <v>0</v>
      </c>
      <c r="O26" s="10">
        <v>0.3</v>
      </c>
      <c r="P26" s="10">
        <v>0.25</v>
      </c>
      <c r="Q26" s="10">
        <v>0.25</v>
      </c>
      <c r="R26" s="13">
        <v>0.2</v>
      </c>
      <c r="S26" s="27" t="s">
        <v>281</v>
      </c>
    </row>
    <row r="27" spans="1:19" ht="75" x14ac:dyDescent="0.25">
      <c r="A27" s="5" t="s">
        <v>91</v>
      </c>
      <c r="B27" s="34" t="s">
        <v>101</v>
      </c>
      <c r="C27" s="35"/>
      <c r="D27" s="6" t="s">
        <v>102</v>
      </c>
      <c r="E27" s="7" t="s">
        <v>14</v>
      </c>
      <c r="F27" s="7" t="s">
        <v>20</v>
      </c>
      <c r="G27" s="7" t="s">
        <v>45</v>
      </c>
      <c r="H27" s="8" t="s">
        <v>38</v>
      </c>
      <c r="I27" s="6" t="s">
        <v>17</v>
      </c>
      <c r="J27" s="9">
        <v>1</v>
      </c>
      <c r="K27" s="32">
        <v>0</v>
      </c>
      <c r="L27" s="32"/>
      <c r="M27" s="32"/>
      <c r="N27" s="13">
        <v>0</v>
      </c>
      <c r="O27" s="10">
        <v>0.3</v>
      </c>
      <c r="P27" s="10">
        <v>0.25</v>
      </c>
      <c r="Q27" s="10">
        <v>0.25</v>
      </c>
      <c r="R27" s="13">
        <v>0.2</v>
      </c>
      <c r="S27" s="27" t="s">
        <v>282</v>
      </c>
    </row>
    <row r="28" spans="1:19" ht="75" x14ac:dyDescent="0.25">
      <c r="A28" s="5" t="s">
        <v>94</v>
      </c>
      <c r="B28" s="30" t="s">
        <v>104</v>
      </c>
      <c r="C28" s="31"/>
      <c r="D28" s="6" t="s">
        <v>105</v>
      </c>
      <c r="E28" s="7" t="s">
        <v>14</v>
      </c>
      <c r="F28" s="7" t="s">
        <v>20</v>
      </c>
      <c r="G28" s="7" t="s">
        <v>45</v>
      </c>
      <c r="H28" s="8" t="s">
        <v>38</v>
      </c>
      <c r="I28" s="6" t="s">
        <v>17</v>
      </c>
      <c r="J28" s="9">
        <v>1</v>
      </c>
      <c r="K28" s="32">
        <v>0</v>
      </c>
      <c r="L28" s="32"/>
      <c r="M28" s="32"/>
      <c r="N28" s="13">
        <v>0</v>
      </c>
      <c r="O28" s="10">
        <v>0.3</v>
      </c>
      <c r="P28" s="10">
        <v>0.25</v>
      </c>
      <c r="Q28" s="10">
        <v>0.25</v>
      </c>
      <c r="R28" s="13">
        <v>0.2</v>
      </c>
      <c r="S28" s="27" t="s">
        <v>283</v>
      </c>
    </row>
    <row r="29" spans="1:19" ht="75" x14ac:dyDescent="0.25">
      <c r="A29" s="5" t="s">
        <v>97</v>
      </c>
      <c r="B29" s="30" t="s">
        <v>107</v>
      </c>
      <c r="C29" s="31"/>
      <c r="D29" s="6" t="s">
        <v>108</v>
      </c>
      <c r="E29" s="7" t="s">
        <v>14</v>
      </c>
      <c r="F29" s="7" t="s">
        <v>44</v>
      </c>
      <c r="G29" s="7" t="s">
        <v>45</v>
      </c>
      <c r="H29" s="8" t="s">
        <v>38</v>
      </c>
      <c r="I29" s="6" t="s">
        <v>17</v>
      </c>
      <c r="J29" s="9">
        <v>1</v>
      </c>
      <c r="K29" s="32">
        <v>0</v>
      </c>
      <c r="L29" s="32"/>
      <c r="M29" s="32"/>
      <c r="N29" s="13">
        <v>0</v>
      </c>
      <c r="O29" s="10">
        <v>0.3</v>
      </c>
      <c r="P29" s="10">
        <v>0.25</v>
      </c>
      <c r="Q29" s="10">
        <v>0.25</v>
      </c>
      <c r="R29" s="13">
        <v>0.2</v>
      </c>
      <c r="S29" s="27" t="s">
        <v>284</v>
      </c>
    </row>
    <row r="30" spans="1:19" ht="75" x14ac:dyDescent="0.25">
      <c r="A30" s="5" t="s">
        <v>100</v>
      </c>
      <c r="B30" s="30" t="s">
        <v>110</v>
      </c>
      <c r="C30" s="31"/>
      <c r="D30" s="6" t="s">
        <v>111</v>
      </c>
      <c r="E30" s="7" t="s">
        <v>14</v>
      </c>
      <c r="F30" s="7" t="s">
        <v>20</v>
      </c>
      <c r="G30" s="7" t="s">
        <v>45</v>
      </c>
      <c r="H30" s="8" t="s">
        <v>38</v>
      </c>
      <c r="I30" s="6" t="s">
        <v>17</v>
      </c>
      <c r="J30" s="9">
        <v>1</v>
      </c>
      <c r="K30" s="32">
        <v>0</v>
      </c>
      <c r="L30" s="32"/>
      <c r="M30" s="32"/>
      <c r="N30" s="13">
        <v>0</v>
      </c>
      <c r="O30" s="10">
        <v>0.3</v>
      </c>
      <c r="P30" s="10">
        <v>0.25</v>
      </c>
      <c r="Q30" s="10">
        <v>0.25</v>
      </c>
      <c r="R30" s="13">
        <v>0.2</v>
      </c>
      <c r="S30" s="27" t="s">
        <v>285</v>
      </c>
    </row>
    <row r="31" spans="1:19" ht="75" x14ac:dyDescent="0.25">
      <c r="A31" s="5" t="s">
        <v>103</v>
      </c>
      <c r="B31" s="30" t="s">
        <v>113</v>
      </c>
      <c r="C31" s="31"/>
      <c r="D31" s="6" t="s">
        <v>114</v>
      </c>
      <c r="E31" s="7" t="s">
        <v>14</v>
      </c>
      <c r="F31" s="7" t="s">
        <v>44</v>
      </c>
      <c r="G31" s="7" t="s">
        <v>45</v>
      </c>
      <c r="H31" s="8" t="s">
        <v>38</v>
      </c>
      <c r="I31" s="6" t="s">
        <v>17</v>
      </c>
      <c r="J31" s="9">
        <v>1</v>
      </c>
      <c r="K31" s="32">
        <v>0</v>
      </c>
      <c r="L31" s="32"/>
      <c r="M31" s="32"/>
      <c r="N31" s="13">
        <v>0</v>
      </c>
      <c r="O31" s="10">
        <v>0.3</v>
      </c>
      <c r="P31" s="10">
        <v>0.25</v>
      </c>
      <c r="Q31" s="10">
        <v>0.25</v>
      </c>
      <c r="R31" s="13">
        <v>0.2</v>
      </c>
      <c r="S31" s="27" t="s">
        <v>286</v>
      </c>
    </row>
    <row r="32" spans="1:19" ht="75" x14ac:dyDescent="0.25">
      <c r="A32" s="5" t="s">
        <v>106</v>
      </c>
      <c r="B32" s="30" t="s">
        <v>116</v>
      </c>
      <c r="C32" s="31"/>
      <c r="D32" s="6" t="s">
        <v>117</v>
      </c>
      <c r="E32" s="7" t="s">
        <v>14</v>
      </c>
      <c r="F32" s="7" t="s">
        <v>44</v>
      </c>
      <c r="G32" s="7" t="s">
        <v>45</v>
      </c>
      <c r="H32" s="8" t="s">
        <v>38</v>
      </c>
      <c r="I32" s="6" t="s">
        <v>17</v>
      </c>
      <c r="J32" s="9">
        <v>1</v>
      </c>
      <c r="K32" s="32">
        <v>0</v>
      </c>
      <c r="L32" s="32"/>
      <c r="M32" s="32"/>
      <c r="N32" s="13">
        <v>0</v>
      </c>
      <c r="O32" s="10">
        <v>0.3</v>
      </c>
      <c r="P32" s="10">
        <v>0.25</v>
      </c>
      <c r="Q32" s="10">
        <v>0.25</v>
      </c>
      <c r="R32" s="13">
        <v>0.2</v>
      </c>
      <c r="S32" s="27" t="s">
        <v>287</v>
      </c>
    </row>
    <row r="33" spans="1:19" ht="75" x14ac:dyDescent="0.25">
      <c r="A33" s="5" t="s">
        <v>109</v>
      </c>
      <c r="B33" s="30" t="s">
        <v>119</v>
      </c>
      <c r="C33" s="31"/>
      <c r="D33" s="6" t="s">
        <v>120</v>
      </c>
      <c r="E33" s="7" t="s">
        <v>14</v>
      </c>
      <c r="F33" s="7" t="s">
        <v>44</v>
      </c>
      <c r="G33" s="7" t="s">
        <v>45</v>
      </c>
      <c r="H33" s="8" t="s">
        <v>38</v>
      </c>
      <c r="I33" s="6" t="s">
        <v>17</v>
      </c>
      <c r="J33" s="9">
        <v>1</v>
      </c>
      <c r="K33" s="32">
        <v>0</v>
      </c>
      <c r="L33" s="32"/>
      <c r="M33" s="32"/>
      <c r="N33" s="13">
        <v>0</v>
      </c>
      <c r="O33" s="10">
        <v>0.3</v>
      </c>
      <c r="P33" s="10">
        <v>0.25</v>
      </c>
      <c r="Q33" s="10">
        <v>0.25</v>
      </c>
      <c r="R33" s="13">
        <v>0.2</v>
      </c>
      <c r="S33" s="27" t="s">
        <v>288</v>
      </c>
    </row>
    <row r="34" spans="1:19" ht="75" x14ac:dyDescent="0.25">
      <c r="A34" s="5" t="s">
        <v>112</v>
      </c>
      <c r="B34" s="34" t="s">
        <v>122</v>
      </c>
      <c r="C34" s="35"/>
      <c r="D34" s="6" t="s">
        <v>123</v>
      </c>
      <c r="E34" s="7" t="s">
        <v>14</v>
      </c>
      <c r="F34" s="7" t="s">
        <v>20</v>
      </c>
      <c r="G34" s="7" t="s">
        <v>45</v>
      </c>
      <c r="H34" s="8" t="s">
        <v>38</v>
      </c>
      <c r="I34" s="6" t="s">
        <v>17</v>
      </c>
      <c r="J34" s="9">
        <v>1</v>
      </c>
      <c r="K34" s="32">
        <v>0</v>
      </c>
      <c r="L34" s="32"/>
      <c r="M34" s="32"/>
      <c r="N34" s="13">
        <v>0</v>
      </c>
      <c r="O34" s="10">
        <v>0.3</v>
      </c>
      <c r="P34" s="10">
        <v>0.25</v>
      </c>
      <c r="Q34" s="10">
        <v>0.25</v>
      </c>
      <c r="R34" s="13">
        <v>0.2</v>
      </c>
      <c r="S34" s="27" t="s">
        <v>289</v>
      </c>
    </row>
    <row r="35" spans="1:19" ht="75" x14ac:dyDescent="0.25">
      <c r="A35" s="5" t="s">
        <v>115</v>
      </c>
      <c r="B35" s="40" t="s">
        <v>125</v>
      </c>
      <c r="C35" s="41"/>
      <c r="D35" s="6" t="s">
        <v>126</v>
      </c>
      <c r="E35" s="7" t="s">
        <v>14</v>
      </c>
      <c r="F35" s="7" t="s">
        <v>20</v>
      </c>
      <c r="G35" s="7" t="s">
        <v>45</v>
      </c>
      <c r="H35" s="8" t="s">
        <v>38</v>
      </c>
      <c r="I35" s="6" t="s">
        <v>17</v>
      </c>
      <c r="J35" s="9">
        <v>1</v>
      </c>
      <c r="K35" s="32">
        <v>0</v>
      </c>
      <c r="L35" s="32"/>
      <c r="M35" s="32"/>
      <c r="N35" s="13">
        <v>0</v>
      </c>
      <c r="O35" s="10">
        <v>0.3</v>
      </c>
      <c r="P35" s="10">
        <v>0.25</v>
      </c>
      <c r="Q35" s="10">
        <v>0.25</v>
      </c>
      <c r="R35" s="13">
        <v>0.2</v>
      </c>
      <c r="S35" s="27" t="s">
        <v>290</v>
      </c>
    </row>
    <row r="36" spans="1:19" ht="75" x14ac:dyDescent="0.25">
      <c r="A36" s="5" t="s">
        <v>118</v>
      </c>
      <c r="B36" s="30" t="s">
        <v>128</v>
      </c>
      <c r="C36" s="31"/>
      <c r="D36" s="6" t="s">
        <v>129</v>
      </c>
      <c r="E36" s="7" t="s">
        <v>14</v>
      </c>
      <c r="F36" s="7" t="s">
        <v>20</v>
      </c>
      <c r="G36" s="7" t="s">
        <v>45</v>
      </c>
      <c r="H36" s="8" t="s">
        <v>38</v>
      </c>
      <c r="I36" s="6" t="s">
        <v>17</v>
      </c>
      <c r="J36" s="9">
        <v>1</v>
      </c>
      <c r="K36" s="32">
        <v>0</v>
      </c>
      <c r="L36" s="32"/>
      <c r="M36" s="32"/>
      <c r="N36" s="13">
        <v>0</v>
      </c>
      <c r="O36" s="10">
        <v>0.3</v>
      </c>
      <c r="P36" s="10">
        <v>0.25</v>
      </c>
      <c r="Q36" s="10">
        <v>0.25</v>
      </c>
      <c r="R36" s="13">
        <v>0.2</v>
      </c>
      <c r="S36" s="27" t="s">
        <v>291</v>
      </c>
    </row>
    <row r="37" spans="1:19" ht="75" x14ac:dyDescent="0.25">
      <c r="A37" s="5" t="s">
        <v>121</v>
      </c>
      <c r="B37" s="30" t="s">
        <v>131</v>
      </c>
      <c r="C37" s="31"/>
      <c r="D37" s="6" t="s">
        <v>132</v>
      </c>
      <c r="E37" s="7" t="s">
        <v>14</v>
      </c>
      <c r="F37" s="7" t="s">
        <v>44</v>
      </c>
      <c r="G37" s="7" t="s">
        <v>45</v>
      </c>
      <c r="H37" s="8" t="s">
        <v>38</v>
      </c>
      <c r="I37" s="6" t="s">
        <v>17</v>
      </c>
      <c r="J37" s="9">
        <v>1</v>
      </c>
      <c r="K37" s="32">
        <v>0</v>
      </c>
      <c r="L37" s="32"/>
      <c r="M37" s="32"/>
      <c r="N37" s="13">
        <v>0</v>
      </c>
      <c r="O37" s="10">
        <v>0.3</v>
      </c>
      <c r="P37" s="10">
        <v>0.25</v>
      </c>
      <c r="Q37" s="10">
        <v>0.25</v>
      </c>
      <c r="R37" s="13">
        <v>0.2</v>
      </c>
      <c r="S37" s="27" t="s">
        <v>292</v>
      </c>
    </row>
    <row r="38" spans="1:19" ht="75" x14ac:dyDescent="0.25">
      <c r="A38" s="5" t="s">
        <v>124</v>
      </c>
      <c r="B38" s="30" t="s">
        <v>134</v>
      </c>
      <c r="C38" s="31"/>
      <c r="D38" s="6" t="s">
        <v>135</v>
      </c>
      <c r="E38" s="7" t="s">
        <v>14</v>
      </c>
      <c r="F38" s="7" t="s">
        <v>44</v>
      </c>
      <c r="G38" s="7" t="s">
        <v>45</v>
      </c>
      <c r="H38" s="8" t="s">
        <v>38</v>
      </c>
      <c r="I38" s="6" t="s">
        <v>17</v>
      </c>
      <c r="J38" s="9">
        <v>1</v>
      </c>
      <c r="K38" s="32">
        <v>0</v>
      </c>
      <c r="L38" s="32"/>
      <c r="M38" s="32"/>
      <c r="N38" s="13">
        <v>0</v>
      </c>
      <c r="O38" s="10">
        <v>0.3</v>
      </c>
      <c r="P38" s="10">
        <v>0.25</v>
      </c>
      <c r="Q38" s="10">
        <v>0.25</v>
      </c>
      <c r="R38" s="13">
        <v>0.2</v>
      </c>
      <c r="S38" s="27" t="s">
        <v>293</v>
      </c>
    </row>
    <row r="39" spans="1:19" ht="75" x14ac:dyDescent="0.25">
      <c r="A39" s="5" t="s">
        <v>127</v>
      </c>
      <c r="B39" s="30" t="s">
        <v>137</v>
      </c>
      <c r="C39" s="31"/>
      <c r="D39" s="6" t="s">
        <v>138</v>
      </c>
      <c r="E39" s="7" t="s">
        <v>14</v>
      </c>
      <c r="F39" s="7" t="s">
        <v>44</v>
      </c>
      <c r="G39" s="7" t="s">
        <v>45</v>
      </c>
      <c r="H39" s="8" t="s">
        <v>38</v>
      </c>
      <c r="I39" s="6" t="s">
        <v>17</v>
      </c>
      <c r="J39" s="9">
        <v>1</v>
      </c>
      <c r="K39" s="32">
        <v>0</v>
      </c>
      <c r="L39" s="32"/>
      <c r="M39" s="32"/>
      <c r="N39" s="13">
        <v>0</v>
      </c>
      <c r="O39" s="10">
        <v>0.3</v>
      </c>
      <c r="P39" s="10">
        <v>0.25</v>
      </c>
      <c r="Q39" s="10">
        <v>0.25</v>
      </c>
      <c r="R39" s="13">
        <v>0.2</v>
      </c>
      <c r="S39" s="27" t="s">
        <v>294</v>
      </c>
    </row>
    <row r="40" spans="1:19" ht="75" x14ac:dyDescent="0.25">
      <c r="A40" s="5" t="s">
        <v>130</v>
      </c>
      <c r="B40" s="30" t="s">
        <v>140</v>
      </c>
      <c r="C40" s="31"/>
      <c r="D40" s="6" t="s">
        <v>141</v>
      </c>
      <c r="E40" s="7" t="s">
        <v>14</v>
      </c>
      <c r="F40" s="7" t="s">
        <v>44</v>
      </c>
      <c r="G40" s="7" t="s">
        <v>45</v>
      </c>
      <c r="H40" s="8" t="s">
        <v>38</v>
      </c>
      <c r="I40" s="6" t="s">
        <v>17</v>
      </c>
      <c r="J40" s="9">
        <v>1</v>
      </c>
      <c r="K40" s="32">
        <v>0</v>
      </c>
      <c r="L40" s="32"/>
      <c r="M40" s="32"/>
      <c r="N40" s="13">
        <v>0</v>
      </c>
      <c r="O40" s="10">
        <v>0.3</v>
      </c>
      <c r="P40" s="10">
        <v>0.25</v>
      </c>
      <c r="Q40" s="10">
        <v>0.25</v>
      </c>
      <c r="R40" s="13">
        <v>0.2</v>
      </c>
      <c r="S40" s="27" t="s">
        <v>295</v>
      </c>
    </row>
    <row r="41" spans="1:19" ht="75" x14ac:dyDescent="0.25">
      <c r="A41" s="5" t="s">
        <v>133</v>
      </c>
      <c r="B41" s="30" t="s">
        <v>143</v>
      </c>
      <c r="C41" s="31"/>
      <c r="D41" s="6" t="s">
        <v>144</v>
      </c>
      <c r="E41" s="7" t="s">
        <v>14</v>
      </c>
      <c r="F41" s="7" t="s">
        <v>20</v>
      </c>
      <c r="G41" s="7" t="s">
        <v>45</v>
      </c>
      <c r="H41" s="8" t="s">
        <v>38</v>
      </c>
      <c r="I41" s="6" t="s">
        <v>17</v>
      </c>
      <c r="J41" s="9">
        <v>1</v>
      </c>
      <c r="K41" s="32">
        <v>0</v>
      </c>
      <c r="L41" s="32"/>
      <c r="M41" s="32"/>
      <c r="N41" s="13">
        <v>0</v>
      </c>
      <c r="O41" s="10">
        <v>0.3</v>
      </c>
      <c r="P41" s="10">
        <v>0.25</v>
      </c>
      <c r="Q41" s="10">
        <v>0.25</v>
      </c>
      <c r="R41" s="13">
        <v>0.2</v>
      </c>
      <c r="S41" s="27" t="s">
        <v>296</v>
      </c>
    </row>
    <row r="42" spans="1:19" ht="75" x14ac:dyDescent="0.25">
      <c r="A42" s="5" t="s">
        <v>136</v>
      </c>
      <c r="B42" s="30" t="s">
        <v>146</v>
      </c>
      <c r="C42" s="31"/>
      <c r="D42" s="6" t="s">
        <v>147</v>
      </c>
      <c r="E42" s="7" t="s">
        <v>14</v>
      </c>
      <c r="F42" s="7" t="s">
        <v>44</v>
      </c>
      <c r="G42" s="7" t="s">
        <v>45</v>
      </c>
      <c r="H42" s="8" t="s">
        <v>38</v>
      </c>
      <c r="I42" s="6" t="s">
        <v>17</v>
      </c>
      <c r="J42" s="9">
        <v>1</v>
      </c>
      <c r="K42" s="32">
        <v>0</v>
      </c>
      <c r="L42" s="32"/>
      <c r="M42" s="32"/>
      <c r="N42" s="13">
        <v>0</v>
      </c>
      <c r="O42" s="10">
        <v>0.3</v>
      </c>
      <c r="P42" s="10">
        <v>0.25</v>
      </c>
      <c r="Q42" s="10">
        <v>0.25</v>
      </c>
      <c r="R42" s="13">
        <v>0.2</v>
      </c>
      <c r="S42" s="27" t="s">
        <v>297</v>
      </c>
    </row>
    <row r="43" spans="1:19" ht="75" x14ac:dyDescent="0.25">
      <c r="A43" s="5" t="s">
        <v>139</v>
      </c>
      <c r="B43" s="30" t="s">
        <v>149</v>
      </c>
      <c r="C43" s="31"/>
      <c r="D43" s="6" t="s">
        <v>150</v>
      </c>
      <c r="E43" s="7" t="s">
        <v>14</v>
      </c>
      <c r="F43" s="7" t="s">
        <v>44</v>
      </c>
      <c r="G43" s="7" t="s">
        <v>45</v>
      </c>
      <c r="H43" s="8" t="s">
        <v>38</v>
      </c>
      <c r="I43" s="6" t="s">
        <v>17</v>
      </c>
      <c r="J43" s="9">
        <v>1</v>
      </c>
      <c r="K43" s="32">
        <v>0</v>
      </c>
      <c r="L43" s="32"/>
      <c r="M43" s="32"/>
      <c r="N43" s="13">
        <v>0</v>
      </c>
      <c r="O43" s="10">
        <v>0.3</v>
      </c>
      <c r="P43" s="10">
        <v>0.25</v>
      </c>
      <c r="Q43" s="10">
        <v>0.25</v>
      </c>
      <c r="R43" s="13">
        <v>0.2</v>
      </c>
      <c r="S43" s="27" t="s">
        <v>298</v>
      </c>
    </row>
    <row r="44" spans="1:19" ht="75" x14ac:dyDescent="0.25">
      <c r="A44" s="5" t="s">
        <v>142</v>
      </c>
      <c r="B44" s="30" t="s">
        <v>152</v>
      </c>
      <c r="C44" s="31"/>
      <c r="D44" s="6" t="s">
        <v>153</v>
      </c>
      <c r="E44" s="7" t="s">
        <v>14</v>
      </c>
      <c r="F44" s="7" t="s">
        <v>20</v>
      </c>
      <c r="G44" s="7" t="s">
        <v>45</v>
      </c>
      <c r="H44" s="8" t="s">
        <v>38</v>
      </c>
      <c r="I44" s="6" t="s">
        <v>17</v>
      </c>
      <c r="J44" s="9">
        <v>1</v>
      </c>
      <c r="K44" s="32">
        <v>0</v>
      </c>
      <c r="L44" s="32"/>
      <c r="M44" s="32"/>
      <c r="N44" s="13">
        <v>0</v>
      </c>
      <c r="O44" s="10">
        <v>0.3</v>
      </c>
      <c r="P44" s="10">
        <v>0.25</v>
      </c>
      <c r="Q44" s="10">
        <v>0.25</v>
      </c>
      <c r="R44" s="13">
        <v>0.2</v>
      </c>
      <c r="S44" s="27" t="s">
        <v>299</v>
      </c>
    </row>
    <row r="45" spans="1:19" ht="75" x14ac:dyDescent="0.25">
      <c r="A45" s="5" t="s">
        <v>145</v>
      </c>
      <c r="B45" s="30" t="s">
        <v>155</v>
      </c>
      <c r="C45" s="31"/>
      <c r="D45" s="6" t="s">
        <v>129</v>
      </c>
      <c r="E45" s="7" t="s">
        <v>14</v>
      </c>
      <c r="F45" s="7" t="s">
        <v>20</v>
      </c>
      <c r="G45" s="7" t="s">
        <v>45</v>
      </c>
      <c r="H45" s="8" t="s">
        <v>38</v>
      </c>
      <c r="I45" s="6" t="s">
        <v>17</v>
      </c>
      <c r="J45" s="9">
        <v>1</v>
      </c>
      <c r="K45" s="32">
        <v>0</v>
      </c>
      <c r="L45" s="32"/>
      <c r="M45" s="32"/>
      <c r="N45" s="13">
        <v>0</v>
      </c>
      <c r="O45" s="10">
        <v>0.3</v>
      </c>
      <c r="P45" s="10">
        <v>0.25</v>
      </c>
      <c r="Q45" s="10">
        <v>0.25</v>
      </c>
      <c r="R45" s="13">
        <v>0.2</v>
      </c>
      <c r="S45" s="27" t="s">
        <v>291</v>
      </c>
    </row>
    <row r="46" spans="1:19" ht="75" x14ac:dyDescent="0.25">
      <c r="A46" s="5" t="s">
        <v>148</v>
      </c>
      <c r="B46" s="30" t="s">
        <v>157</v>
      </c>
      <c r="C46" s="31"/>
      <c r="D46" s="6" t="s">
        <v>158</v>
      </c>
      <c r="E46" s="7" t="s">
        <v>14</v>
      </c>
      <c r="F46" s="7" t="s">
        <v>44</v>
      </c>
      <c r="G46" s="7" t="s">
        <v>45</v>
      </c>
      <c r="H46" s="8" t="s">
        <v>38</v>
      </c>
      <c r="I46" s="6" t="s">
        <v>17</v>
      </c>
      <c r="J46" s="9">
        <v>1</v>
      </c>
      <c r="K46" s="32">
        <v>0</v>
      </c>
      <c r="L46" s="32"/>
      <c r="M46" s="32"/>
      <c r="N46" s="13">
        <v>0</v>
      </c>
      <c r="O46" s="10">
        <v>0.3</v>
      </c>
      <c r="P46" s="10">
        <v>0.25</v>
      </c>
      <c r="Q46" s="10">
        <v>0.25</v>
      </c>
      <c r="R46" s="13">
        <v>0.2</v>
      </c>
      <c r="S46" s="27" t="s">
        <v>300</v>
      </c>
    </row>
    <row r="47" spans="1:19" ht="75" x14ac:dyDescent="0.25">
      <c r="A47" s="5" t="s">
        <v>151</v>
      </c>
      <c r="B47" s="30" t="s">
        <v>160</v>
      </c>
      <c r="C47" s="31"/>
      <c r="D47" s="6" t="s">
        <v>161</v>
      </c>
      <c r="E47" s="7" t="s">
        <v>14</v>
      </c>
      <c r="F47" s="7" t="s">
        <v>44</v>
      </c>
      <c r="G47" s="7" t="s">
        <v>45</v>
      </c>
      <c r="H47" s="8" t="s">
        <v>38</v>
      </c>
      <c r="I47" s="6" t="s">
        <v>17</v>
      </c>
      <c r="J47" s="9">
        <v>1</v>
      </c>
      <c r="K47" s="32">
        <v>0</v>
      </c>
      <c r="L47" s="32"/>
      <c r="M47" s="32"/>
      <c r="N47" s="13">
        <v>0</v>
      </c>
      <c r="O47" s="10">
        <v>0.3</v>
      </c>
      <c r="P47" s="10">
        <v>0.25</v>
      </c>
      <c r="Q47" s="10">
        <v>0.25</v>
      </c>
      <c r="R47" s="13">
        <v>0.2</v>
      </c>
      <c r="S47" s="27" t="s">
        <v>301</v>
      </c>
    </row>
    <row r="48" spans="1:19" ht="75" x14ac:dyDescent="0.25">
      <c r="A48" s="5" t="s">
        <v>154</v>
      </c>
      <c r="B48" s="30" t="s">
        <v>163</v>
      </c>
      <c r="C48" s="31"/>
      <c r="D48" s="6" t="s">
        <v>164</v>
      </c>
      <c r="E48" s="7" t="s">
        <v>14</v>
      </c>
      <c r="F48" s="7" t="s">
        <v>44</v>
      </c>
      <c r="G48" s="7" t="s">
        <v>45</v>
      </c>
      <c r="H48" s="8" t="s">
        <v>38</v>
      </c>
      <c r="I48" s="6" t="s">
        <v>17</v>
      </c>
      <c r="J48" s="9">
        <v>1</v>
      </c>
      <c r="K48" s="32">
        <v>0</v>
      </c>
      <c r="L48" s="32"/>
      <c r="M48" s="32"/>
      <c r="N48" s="13">
        <v>0</v>
      </c>
      <c r="O48" s="10">
        <v>0.3</v>
      </c>
      <c r="P48" s="10">
        <v>0.25</v>
      </c>
      <c r="Q48" s="10">
        <v>0.25</v>
      </c>
      <c r="R48" s="13">
        <v>0.2</v>
      </c>
      <c r="S48" s="27" t="s">
        <v>302</v>
      </c>
    </row>
    <row r="49" spans="1:19" ht="75" x14ac:dyDescent="0.25">
      <c r="A49" s="5" t="s">
        <v>156</v>
      </c>
      <c r="B49" s="30" t="s">
        <v>166</v>
      </c>
      <c r="C49" s="31"/>
      <c r="D49" s="6" t="s">
        <v>167</v>
      </c>
      <c r="E49" s="7" t="s">
        <v>14</v>
      </c>
      <c r="F49" s="7" t="s">
        <v>44</v>
      </c>
      <c r="G49" s="7" t="s">
        <v>45</v>
      </c>
      <c r="H49" s="8" t="s">
        <v>38</v>
      </c>
      <c r="I49" s="6" t="s">
        <v>17</v>
      </c>
      <c r="J49" s="9">
        <v>1</v>
      </c>
      <c r="K49" s="32">
        <v>0</v>
      </c>
      <c r="L49" s="32"/>
      <c r="M49" s="32"/>
      <c r="N49" s="13">
        <v>0</v>
      </c>
      <c r="O49" s="10">
        <v>0.3</v>
      </c>
      <c r="P49" s="10">
        <v>0.25</v>
      </c>
      <c r="Q49" s="10">
        <v>0.25</v>
      </c>
      <c r="R49" s="13">
        <v>0.2</v>
      </c>
      <c r="S49" s="27" t="s">
        <v>303</v>
      </c>
    </row>
    <row r="50" spans="1:19" ht="75" x14ac:dyDescent="0.25">
      <c r="A50" s="5" t="s">
        <v>159</v>
      </c>
      <c r="B50" s="30" t="s">
        <v>169</v>
      </c>
      <c r="C50" s="31"/>
      <c r="D50" s="6" t="s">
        <v>170</v>
      </c>
      <c r="E50" s="7" t="s">
        <v>14</v>
      </c>
      <c r="F50" s="7" t="s">
        <v>44</v>
      </c>
      <c r="G50" s="7" t="s">
        <v>45</v>
      </c>
      <c r="H50" s="8" t="s">
        <v>38</v>
      </c>
      <c r="I50" s="6" t="s">
        <v>17</v>
      </c>
      <c r="J50" s="9">
        <v>1</v>
      </c>
      <c r="K50" s="32">
        <v>0</v>
      </c>
      <c r="L50" s="32"/>
      <c r="M50" s="32"/>
      <c r="N50" s="13">
        <v>0</v>
      </c>
      <c r="O50" s="10">
        <v>0.3</v>
      </c>
      <c r="P50" s="10">
        <v>0.25</v>
      </c>
      <c r="Q50" s="10">
        <v>0.25</v>
      </c>
      <c r="R50" s="13">
        <v>0.2</v>
      </c>
      <c r="S50" s="27" t="s">
        <v>304</v>
      </c>
    </row>
    <row r="51" spans="1:19" ht="75" x14ac:dyDescent="0.25">
      <c r="A51" s="5" t="s">
        <v>162</v>
      </c>
      <c r="B51" s="30" t="s">
        <v>172</v>
      </c>
      <c r="C51" s="31"/>
      <c r="D51" s="6" t="s">
        <v>173</v>
      </c>
      <c r="E51" s="7" t="s">
        <v>14</v>
      </c>
      <c r="F51" s="7" t="s">
        <v>44</v>
      </c>
      <c r="G51" s="7" t="s">
        <v>45</v>
      </c>
      <c r="H51" s="8" t="s">
        <v>38</v>
      </c>
      <c r="I51" s="6" t="s">
        <v>17</v>
      </c>
      <c r="J51" s="9">
        <v>1</v>
      </c>
      <c r="K51" s="32">
        <v>0</v>
      </c>
      <c r="L51" s="32"/>
      <c r="M51" s="32"/>
      <c r="N51" s="13">
        <v>0</v>
      </c>
      <c r="O51" s="10">
        <v>0.3</v>
      </c>
      <c r="P51" s="10">
        <v>0.25</v>
      </c>
      <c r="Q51" s="10">
        <v>0.25</v>
      </c>
      <c r="R51" s="13">
        <v>0.2</v>
      </c>
      <c r="S51" s="27" t="s">
        <v>305</v>
      </c>
    </row>
    <row r="52" spans="1:19" ht="75" x14ac:dyDescent="0.25">
      <c r="A52" s="5" t="s">
        <v>165</v>
      </c>
      <c r="B52" s="30" t="s">
        <v>175</v>
      </c>
      <c r="C52" s="31"/>
      <c r="D52" s="6" t="s">
        <v>176</v>
      </c>
      <c r="E52" s="7" t="s">
        <v>14</v>
      </c>
      <c r="F52" s="7" t="s">
        <v>44</v>
      </c>
      <c r="G52" s="7" t="s">
        <v>45</v>
      </c>
      <c r="H52" s="8" t="s">
        <v>38</v>
      </c>
      <c r="I52" s="6" t="s">
        <v>17</v>
      </c>
      <c r="J52" s="9">
        <v>1</v>
      </c>
      <c r="K52" s="32">
        <v>0</v>
      </c>
      <c r="L52" s="32"/>
      <c r="M52" s="32"/>
      <c r="N52" s="13">
        <v>0</v>
      </c>
      <c r="O52" s="10">
        <v>0.3</v>
      </c>
      <c r="P52" s="10">
        <v>0.25</v>
      </c>
      <c r="Q52" s="10">
        <v>0.25</v>
      </c>
      <c r="R52" s="13">
        <v>0.2</v>
      </c>
      <c r="S52" s="27" t="s">
        <v>306</v>
      </c>
    </row>
    <row r="53" spans="1:19" ht="75" x14ac:dyDescent="0.25">
      <c r="A53" s="5" t="s">
        <v>168</v>
      </c>
      <c r="B53" s="30" t="s">
        <v>178</v>
      </c>
      <c r="C53" s="31"/>
      <c r="D53" s="6" t="s">
        <v>179</v>
      </c>
      <c r="E53" s="7" t="s">
        <v>14</v>
      </c>
      <c r="F53" s="7" t="s">
        <v>44</v>
      </c>
      <c r="G53" s="7" t="s">
        <v>31</v>
      </c>
      <c r="H53" s="8" t="s">
        <v>38</v>
      </c>
      <c r="I53" s="6" t="s">
        <v>17</v>
      </c>
      <c r="J53" s="9">
        <v>1</v>
      </c>
      <c r="K53" s="32">
        <v>0</v>
      </c>
      <c r="L53" s="32"/>
      <c r="M53" s="32"/>
      <c r="N53" s="13">
        <v>0</v>
      </c>
      <c r="O53" s="10">
        <v>0</v>
      </c>
      <c r="P53" s="10">
        <v>0</v>
      </c>
      <c r="Q53" s="10">
        <v>0.25</v>
      </c>
      <c r="R53" s="13">
        <v>0.75</v>
      </c>
      <c r="S53" s="27" t="s">
        <v>307</v>
      </c>
    </row>
    <row r="54" spans="1:19" ht="75" x14ac:dyDescent="0.25">
      <c r="A54" s="5" t="s">
        <v>171</v>
      </c>
      <c r="B54" s="30" t="s">
        <v>181</v>
      </c>
      <c r="C54" s="31"/>
      <c r="D54" s="6" t="s">
        <v>179</v>
      </c>
      <c r="E54" s="7" t="s">
        <v>14</v>
      </c>
      <c r="F54" s="7" t="s">
        <v>44</v>
      </c>
      <c r="G54" s="7" t="s">
        <v>31</v>
      </c>
      <c r="H54" s="8" t="s">
        <v>38</v>
      </c>
      <c r="I54" s="6" t="s">
        <v>17</v>
      </c>
      <c r="J54" s="9">
        <v>1</v>
      </c>
      <c r="K54" s="32">
        <v>0</v>
      </c>
      <c r="L54" s="32"/>
      <c r="M54" s="32"/>
      <c r="N54" s="13">
        <v>0</v>
      </c>
      <c r="O54" s="10">
        <v>0</v>
      </c>
      <c r="P54" s="10">
        <v>0</v>
      </c>
      <c r="Q54" s="10">
        <v>0.25</v>
      </c>
      <c r="R54" s="13">
        <v>0.75</v>
      </c>
      <c r="S54" s="27" t="s">
        <v>308</v>
      </c>
    </row>
    <row r="55" spans="1:19" ht="75" x14ac:dyDescent="0.25">
      <c r="A55" s="5" t="s">
        <v>174</v>
      </c>
      <c r="B55" s="30" t="s">
        <v>183</v>
      </c>
      <c r="C55" s="31"/>
      <c r="D55" s="6" t="s">
        <v>179</v>
      </c>
      <c r="E55" s="7" t="s">
        <v>14</v>
      </c>
      <c r="F55" s="7" t="s">
        <v>20</v>
      </c>
      <c r="G55" s="7" t="s">
        <v>31</v>
      </c>
      <c r="H55" s="8" t="s">
        <v>38</v>
      </c>
      <c r="I55" s="6" t="s">
        <v>17</v>
      </c>
      <c r="J55" s="9">
        <v>1</v>
      </c>
      <c r="K55" s="32">
        <v>0</v>
      </c>
      <c r="L55" s="32"/>
      <c r="M55" s="32"/>
      <c r="N55" s="13">
        <v>0</v>
      </c>
      <c r="O55" s="10">
        <v>0</v>
      </c>
      <c r="P55" s="10">
        <v>0</v>
      </c>
      <c r="Q55" s="10">
        <v>0.25</v>
      </c>
      <c r="R55" s="13">
        <v>0.75</v>
      </c>
      <c r="S55" s="27" t="s">
        <v>307</v>
      </c>
    </row>
    <row r="56" spans="1:19" ht="75" x14ac:dyDescent="0.25">
      <c r="A56" s="5" t="s">
        <v>177</v>
      </c>
      <c r="B56" s="30" t="s">
        <v>185</v>
      </c>
      <c r="C56" s="31"/>
      <c r="D56" s="6" t="s">
        <v>179</v>
      </c>
      <c r="E56" s="7" t="s">
        <v>14</v>
      </c>
      <c r="F56" s="7" t="s">
        <v>20</v>
      </c>
      <c r="G56" s="7" t="s">
        <v>31</v>
      </c>
      <c r="H56" s="8" t="s">
        <v>38</v>
      </c>
      <c r="I56" s="6" t="s">
        <v>17</v>
      </c>
      <c r="J56" s="9">
        <v>1</v>
      </c>
      <c r="K56" s="32">
        <v>0</v>
      </c>
      <c r="L56" s="32"/>
      <c r="M56" s="32"/>
      <c r="N56" s="13">
        <v>0</v>
      </c>
      <c r="O56" s="10">
        <v>0</v>
      </c>
      <c r="P56" s="10">
        <v>0</v>
      </c>
      <c r="Q56" s="10">
        <v>0.25</v>
      </c>
      <c r="R56" s="13">
        <v>0.75</v>
      </c>
      <c r="S56" s="27" t="s">
        <v>307</v>
      </c>
    </row>
    <row r="57" spans="1:19" ht="75" x14ac:dyDescent="0.25">
      <c r="A57" s="5" t="s">
        <v>180</v>
      </c>
      <c r="B57" s="30" t="s">
        <v>187</v>
      </c>
      <c r="C57" s="31"/>
      <c r="D57" s="6" t="s">
        <v>179</v>
      </c>
      <c r="E57" s="7" t="s">
        <v>14</v>
      </c>
      <c r="F57" s="7" t="s">
        <v>20</v>
      </c>
      <c r="G57" s="7" t="s">
        <v>31</v>
      </c>
      <c r="H57" s="8" t="s">
        <v>38</v>
      </c>
      <c r="I57" s="6" t="s">
        <v>17</v>
      </c>
      <c r="J57" s="9">
        <v>1</v>
      </c>
      <c r="K57" s="32">
        <v>0</v>
      </c>
      <c r="L57" s="32"/>
      <c r="M57" s="32"/>
      <c r="N57" s="13">
        <v>0</v>
      </c>
      <c r="O57" s="10">
        <v>0</v>
      </c>
      <c r="P57" s="10">
        <v>0</v>
      </c>
      <c r="Q57" s="10">
        <v>0.25</v>
      </c>
      <c r="R57" s="13">
        <v>0.75</v>
      </c>
      <c r="S57" s="27" t="s">
        <v>308</v>
      </c>
    </row>
    <row r="58" spans="1:19" ht="75" x14ac:dyDescent="0.25">
      <c r="A58" s="5" t="s">
        <v>182</v>
      </c>
      <c r="B58" s="30" t="s">
        <v>189</v>
      </c>
      <c r="C58" s="31"/>
      <c r="D58" s="6" t="s">
        <v>179</v>
      </c>
      <c r="E58" s="7" t="s">
        <v>14</v>
      </c>
      <c r="F58" s="7" t="s">
        <v>44</v>
      </c>
      <c r="G58" s="7" t="s">
        <v>31</v>
      </c>
      <c r="H58" s="8" t="s">
        <v>38</v>
      </c>
      <c r="I58" s="6" t="s">
        <v>17</v>
      </c>
      <c r="J58" s="9">
        <v>1</v>
      </c>
      <c r="K58" s="32">
        <v>0</v>
      </c>
      <c r="L58" s="32"/>
      <c r="M58" s="32"/>
      <c r="N58" s="13">
        <v>0</v>
      </c>
      <c r="O58" s="10">
        <v>0</v>
      </c>
      <c r="P58" s="10">
        <v>0</v>
      </c>
      <c r="Q58" s="10">
        <v>0.25</v>
      </c>
      <c r="R58" s="13">
        <v>0.75</v>
      </c>
      <c r="S58" s="27" t="s">
        <v>308</v>
      </c>
    </row>
    <row r="59" spans="1:19" ht="75" x14ac:dyDescent="0.25">
      <c r="A59" s="5" t="s">
        <v>184</v>
      </c>
      <c r="B59" s="30" t="s">
        <v>191</v>
      </c>
      <c r="C59" s="31"/>
      <c r="D59" s="6" t="s">
        <v>179</v>
      </c>
      <c r="E59" s="7" t="s">
        <v>14</v>
      </c>
      <c r="F59" s="7" t="s">
        <v>20</v>
      </c>
      <c r="G59" s="7" t="s">
        <v>31</v>
      </c>
      <c r="H59" s="8" t="s">
        <v>38</v>
      </c>
      <c r="I59" s="6" t="s">
        <v>17</v>
      </c>
      <c r="J59" s="9">
        <v>1</v>
      </c>
      <c r="K59" s="32">
        <v>0</v>
      </c>
      <c r="L59" s="32"/>
      <c r="M59" s="32"/>
      <c r="N59" s="13">
        <v>0</v>
      </c>
      <c r="O59" s="10">
        <v>0</v>
      </c>
      <c r="P59" s="10">
        <v>0</v>
      </c>
      <c r="Q59" s="10">
        <v>0.25</v>
      </c>
      <c r="R59" s="13">
        <v>0.75</v>
      </c>
      <c r="S59" s="27" t="s">
        <v>308</v>
      </c>
    </row>
    <row r="60" spans="1:19" ht="75" x14ac:dyDescent="0.25">
      <c r="A60" s="5" t="s">
        <v>186</v>
      </c>
      <c r="B60" s="30" t="s">
        <v>193</v>
      </c>
      <c r="C60" s="31"/>
      <c r="D60" s="6" t="s">
        <v>179</v>
      </c>
      <c r="E60" s="7" t="s">
        <v>14</v>
      </c>
      <c r="F60" s="7" t="s">
        <v>44</v>
      </c>
      <c r="G60" s="7" t="s">
        <v>31</v>
      </c>
      <c r="H60" s="8" t="s">
        <v>38</v>
      </c>
      <c r="I60" s="6" t="s">
        <v>17</v>
      </c>
      <c r="J60" s="9">
        <v>1</v>
      </c>
      <c r="K60" s="32">
        <v>0</v>
      </c>
      <c r="L60" s="32"/>
      <c r="M60" s="32"/>
      <c r="N60" s="13">
        <v>0</v>
      </c>
      <c r="O60" s="10">
        <v>0</v>
      </c>
      <c r="P60" s="10">
        <v>0</v>
      </c>
      <c r="Q60" s="10">
        <v>0.25</v>
      </c>
      <c r="R60" s="13">
        <v>0.75</v>
      </c>
      <c r="S60" s="27" t="s">
        <v>308</v>
      </c>
    </row>
    <row r="61" spans="1:19" ht="75" x14ac:dyDescent="0.25">
      <c r="A61" s="5" t="s">
        <v>188</v>
      </c>
      <c r="B61" s="30" t="s">
        <v>195</v>
      </c>
      <c r="C61" s="30"/>
      <c r="D61" s="6" t="s">
        <v>196</v>
      </c>
      <c r="E61" s="7" t="s">
        <v>14</v>
      </c>
      <c r="F61" s="7" t="s">
        <v>20</v>
      </c>
      <c r="G61" s="7" t="s">
        <v>31</v>
      </c>
      <c r="H61" s="8" t="s">
        <v>38</v>
      </c>
      <c r="I61" s="6" t="s">
        <v>17</v>
      </c>
      <c r="J61" s="9">
        <v>1</v>
      </c>
      <c r="K61" s="32">
        <v>0</v>
      </c>
      <c r="L61" s="32"/>
      <c r="M61" s="32"/>
      <c r="N61" s="13">
        <v>0</v>
      </c>
      <c r="O61" s="10">
        <v>0</v>
      </c>
      <c r="P61" s="10">
        <v>0.1</v>
      </c>
      <c r="Q61" s="10">
        <v>0.2</v>
      </c>
      <c r="R61" s="13">
        <v>0.2</v>
      </c>
      <c r="S61" s="27" t="s">
        <v>309</v>
      </c>
    </row>
    <row r="62" spans="1:19" ht="75" x14ac:dyDescent="0.25">
      <c r="A62" s="5" t="s">
        <v>190</v>
      </c>
      <c r="B62" s="30" t="s">
        <v>198</v>
      </c>
      <c r="C62" s="30"/>
      <c r="D62" s="6" t="s">
        <v>196</v>
      </c>
      <c r="E62" s="7" t="s">
        <v>14</v>
      </c>
      <c r="F62" s="7" t="s">
        <v>20</v>
      </c>
      <c r="G62" s="7" t="s">
        <v>31</v>
      </c>
      <c r="H62" s="8" t="s">
        <v>38</v>
      </c>
      <c r="I62" s="6" t="s">
        <v>17</v>
      </c>
      <c r="J62" s="9">
        <v>1</v>
      </c>
      <c r="K62" s="32">
        <v>0</v>
      </c>
      <c r="L62" s="32"/>
      <c r="M62" s="32"/>
      <c r="N62" s="13">
        <v>0</v>
      </c>
      <c r="O62" s="10">
        <v>0</v>
      </c>
      <c r="P62" s="10">
        <v>0.1</v>
      </c>
      <c r="Q62" s="10">
        <v>0.3</v>
      </c>
      <c r="R62" s="13">
        <v>0.6</v>
      </c>
      <c r="S62" s="27" t="s">
        <v>310</v>
      </c>
    </row>
    <row r="63" spans="1:19" ht="75" x14ac:dyDescent="0.25">
      <c r="A63" s="5" t="s">
        <v>192</v>
      </c>
      <c r="B63" s="38" t="s">
        <v>199</v>
      </c>
      <c r="C63" s="39"/>
      <c r="D63" s="6" t="s">
        <v>200</v>
      </c>
      <c r="E63" s="7" t="s">
        <v>14</v>
      </c>
      <c r="F63" s="7"/>
      <c r="G63" s="7" t="s">
        <v>31</v>
      </c>
      <c r="H63" s="8" t="s">
        <v>38</v>
      </c>
      <c r="I63" s="6" t="s">
        <v>17</v>
      </c>
      <c r="J63" s="15">
        <v>10</v>
      </c>
      <c r="K63" s="16"/>
      <c r="L63" s="17"/>
      <c r="M63" s="17"/>
      <c r="N63" s="17"/>
      <c r="O63" s="17">
        <v>0</v>
      </c>
      <c r="P63" s="17">
        <v>3</v>
      </c>
      <c r="Q63" s="17">
        <v>3</v>
      </c>
      <c r="R63" s="17">
        <v>4</v>
      </c>
      <c r="S63" s="29"/>
    </row>
    <row r="64" spans="1:19" ht="75" x14ac:dyDescent="0.25">
      <c r="A64" s="5" t="s">
        <v>194</v>
      </c>
      <c r="B64" s="38" t="s">
        <v>201</v>
      </c>
      <c r="C64" s="39"/>
      <c r="D64" s="8" t="s">
        <v>202</v>
      </c>
      <c r="E64" s="7" t="s">
        <v>14</v>
      </c>
      <c r="F64" s="7"/>
      <c r="G64" s="7" t="s">
        <v>31</v>
      </c>
      <c r="H64" s="8" t="s">
        <v>38</v>
      </c>
      <c r="I64" s="6" t="s">
        <v>17</v>
      </c>
      <c r="J64" s="18">
        <v>100</v>
      </c>
      <c r="K64" s="16"/>
      <c r="L64" s="17"/>
      <c r="M64" s="17"/>
      <c r="N64" s="17"/>
      <c r="O64" s="17">
        <v>0</v>
      </c>
      <c r="P64" s="17">
        <v>25</v>
      </c>
      <c r="Q64" s="17">
        <v>35</v>
      </c>
      <c r="R64" s="17">
        <v>40</v>
      </c>
      <c r="S64" s="29"/>
    </row>
    <row r="65" spans="1:19" ht="90" x14ac:dyDescent="0.25">
      <c r="A65" s="5" t="s">
        <v>197</v>
      </c>
      <c r="B65" s="40" t="s">
        <v>204</v>
      </c>
      <c r="C65" s="41"/>
      <c r="D65" s="6" t="s">
        <v>205</v>
      </c>
      <c r="E65" s="7" t="s">
        <v>14</v>
      </c>
      <c r="F65" s="7" t="s">
        <v>16</v>
      </c>
      <c r="G65" s="7" t="s">
        <v>16</v>
      </c>
      <c r="H65" s="8" t="s">
        <v>206</v>
      </c>
      <c r="I65" s="6" t="s">
        <v>17</v>
      </c>
      <c r="J65" s="9">
        <v>1</v>
      </c>
      <c r="K65" s="32">
        <v>0.25</v>
      </c>
      <c r="L65" s="32"/>
      <c r="M65" s="32"/>
      <c r="N65" s="13">
        <v>0.25</v>
      </c>
      <c r="O65" s="13">
        <v>0.5</v>
      </c>
      <c r="P65" s="13">
        <v>0</v>
      </c>
      <c r="Q65" s="13">
        <v>0</v>
      </c>
      <c r="R65" s="13">
        <v>0.5</v>
      </c>
      <c r="S65" s="29" t="s">
        <v>16</v>
      </c>
    </row>
    <row r="66" spans="1:19" ht="75" x14ac:dyDescent="0.25">
      <c r="A66" s="14"/>
      <c r="B66" s="30" t="s">
        <v>208</v>
      </c>
      <c r="C66" s="30"/>
      <c r="D66" s="6" t="s">
        <v>209</v>
      </c>
      <c r="E66" s="7" t="s">
        <v>14</v>
      </c>
      <c r="F66" s="7" t="s">
        <v>16</v>
      </c>
      <c r="G66" s="7" t="s">
        <v>16</v>
      </c>
      <c r="H66" s="8" t="s">
        <v>210</v>
      </c>
      <c r="I66" s="6" t="s">
        <v>17</v>
      </c>
      <c r="J66" s="9">
        <v>1</v>
      </c>
      <c r="K66" s="32">
        <v>0.25</v>
      </c>
      <c r="L66" s="32"/>
      <c r="M66" s="32"/>
      <c r="N66" s="13">
        <v>0.25</v>
      </c>
      <c r="O66" s="13">
        <v>0.25</v>
      </c>
      <c r="P66" s="13">
        <v>0.25</v>
      </c>
      <c r="Q66" s="13">
        <v>0.25</v>
      </c>
      <c r="R66" s="13">
        <v>0.25</v>
      </c>
      <c r="S66" s="29" t="s">
        <v>16</v>
      </c>
    </row>
    <row r="67" spans="1:19" ht="75" x14ac:dyDescent="0.25">
      <c r="A67" s="14"/>
      <c r="B67" s="36" t="s">
        <v>213</v>
      </c>
      <c r="C67" s="37"/>
      <c r="D67" s="6" t="s">
        <v>214</v>
      </c>
      <c r="E67" s="7" t="s">
        <v>14</v>
      </c>
      <c r="F67" s="7" t="s">
        <v>16</v>
      </c>
      <c r="G67" s="7" t="s">
        <v>16</v>
      </c>
      <c r="H67" s="8" t="s">
        <v>215</v>
      </c>
      <c r="I67" s="6" t="s">
        <v>17</v>
      </c>
      <c r="J67" s="9">
        <v>1</v>
      </c>
      <c r="K67" s="32">
        <v>0.25</v>
      </c>
      <c r="L67" s="32"/>
      <c r="M67" s="32"/>
      <c r="N67" s="13">
        <v>0.25</v>
      </c>
      <c r="O67" s="13">
        <v>0.25</v>
      </c>
      <c r="P67" s="13">
        <v>0.25</v>
      </c>
      <c r="Q67" s="13">
        <v>0.25</v>
      </c>
      <c r="R67" s="13">
        <v>0.25</v>
      </c>
      <c r="S67" s="29" t="s">
        <v>16</v>
      </c>
    </row>
    <row r="68" spans="1:19" ht="75" x14ac:dyDescent="0.25">
      <c r="A68" s="5" t="s">
        <v>203</v>
      </c>
      <c r="B68" s="36" t="s">
        <v>217</v>
      </c>
      <c r="C68" s="37"/>
      <c r="D68" s="6" t="s">
        <v>218</v>
      </c>
      <c r="E68" s="7" t="s">
        <v>14</v>
      </c>
      <c r="F68" s="7" t="s">
        <v>16</v>
      </c>
      <c r="G68" s="7" t="s">
        <v>16</v>
      </c>
      <c r="H68" s="8" t="s">
        <v>215</v>
      </c>
      <c r="I68" s="6" t="s">
        <v>17</v>
      </c>
      <c r="J68" s="9">
        <v>1</v>
      </c>
      <c r="K68" s="32">
        <v>0.25</v>
      </c>
      <c r="L68" s="32"/>
      <c r="M68" s="32"/>
      <c r="N68" s="13">
        <v>0.26</v>
      </c>
      <c r="O68" s="13">
        <v>0.25</v>
      </c>
      <c r="P68" s="13">
        <v>0.25</v>
      </c>
      <c r="Q68" s="13">
        <v>0.25</v>
      </c>
      <c r="R68" s="13">
        <v>0.25</v>
      </c>
      <c r="S68" s="29" t="s">
        <v>16</v>
      </c>
    </row>
    <row r="69" spans="1:19" ht="75" x14ac:dyDescent="0.25">
      <c r="A69" s="5" t="s">
        <v>207</v>
      </c>
      <c r="B69" s="36" t="s">
        <v>220</v>
      </c>
      <c r="C69" s="37"/>
      <c r="D69" s="6" t="s">
        <v>221</v>
      </c>
      <c r="E69" s="7" t="s">
        <v>14</v>
      </c>
      <c r="F69" s="7" t="s">
        <v>16</v>
      </c>
      <c r="G69" s="7" t="s">
        <v>31</v>
      </c>
      <c r="H69" s="8" t="s">
        <v>222</v>
      </c>
      <c r="I69" s="6" t="s">
        <v>17</v>
      </c>
      <c r="J69" s="9">
        <v>1</v>
      </c>
      <c r="K69" s="32">
        <v>0.25</v>
      </c>
      <c r="L69" s="32"/>
      <c r="M69" s="32"/>
      <c r="N69" s="13">
        <v>0.25</v>
      </c>
      <c r="O69" s="13">
        <v>0.25</v>
      </c>
      <c r="P69" s="13">
        <v>0.25</v>
      </c>
      <c r="Q69" s="13">
        <v>0.25</v>
      </c>
      <c r="R69" s="13">
        <v>0.25</v>
      </c>
      <c r="S69" s="27" t="s">
        <v>311</v>
      </c>
    </row>
    <row r="70" spans="1:19" ht="120" x14ac:dyDescent="0.25">
      <c r="A70" s="5" t="s">
        <v>212</v>
      </c>
      <c r="B70" s="30" t="s">
        <v>223</v>
      </c>
      <c r="C70" s="31"/>
      <c r="D70" s="6" t="s">
        <v>224</v>
      </c>
      <c r="E70" s="7" t="s">
        <v>14</v>
      </c>
      <c r="F70" s="7" t="s">
        <v>16</v>
      </c>
      <c r="G70" s="7" t="s">
        <v>225</v>
      </c>
      <c r="H70" s="6" t="s">
        <v>226</v>
      </c>
      <c r="I70" s="6" t="s">
        <v>227</v>
      </c>
      <c r="J70" s="20">
        <v>15</v>
      </c>
      <c r="K70" s="32">
        <v>0.25</v>
      </c>
      <c r="L70" s="32"/>
      <c r="M70" s="32"/>
      <c r="N70" s="13">
        <v>0.25</v>
      </c>
      <c r="O70" s="21">
        <v>2</v>
      </c>
      <c r="P70" s="21">
        <v>3</v>
      </c>
      <c r="Q70" s="21">
        <v>5</v>
      </c>
      <c r="R70" s="21">
        <v>5</v>
      </c>
      <c r="S70" s="27" t="s">
        <v>16</v>
      </c>
    </row>
    <row r="71" spans="1:19" ht="135" x14ac:dyDescent="0.25">
      <c r="A71" s="5" t="s">
        <v>216</v>
      </c>
      <c r="B71" s="30" t="s">
        <v>228</v>
      </c>
      <c r="C71" s="31"/>
      <c r="D71" s="6" t="s">
        <v>229</v>
      </c>
      <c r="E71" s="7" t="s">
        <v>14</v>
      </c>
      <c r="F71" s="7" t="s">
        <v>16</v>
      </c>
      <c r="G71" s="7" t="s">
        <v>225</v>
      </c>
      <c r="H71" s="8" t="s">
        <v>215</v>
      </c>
      <c r="I71" s="6" t="s">
        <v>230</v>
      </c>
      <c r="J71" s="20">
        <v>3500</v>
      </c>
      <c r="K71" s="32">
        <v>0.25</v>
      </c>
      <c r="L71" s="32"/>
      <c r="M71" s="32"/>
      <c r="N71" s="13">
        <v>0.25</v>
      </c>
      <c r="O71" s="21">
        <v>750</v>
      </c>
      <c r="P71" s="21">
        <v>750</v>
      </c>
      <c r="Q71" s="21">
        <v>1000</v>
      </c>
      <c r="R71" s="21">
        <v>1000</v>
      </c>
      <c r="S71" s="27" t="s">
        <v>16</v>
      </c>
    </row>
    <row r="72" spans="1:19" ht="75" x14ac:dyDescent="0.25">
      <c r="A72" s="5" t="s">
        <v>219</v>
      </c>
      <c r="B72" s="34" t="s">
        <v>231</v>
      </c>
      <c r="C72" s="35"/>
      <c r="D72" s="6" t="s">
        <v>19</v>
      </c>
      <c r="E72" s="7" t="s">
        <v>14</v>
      </c>
      <c r="F72" s="7" t="s">
        <v>16</v>
      </c>
      <c r="G72" s="7" t="s">
        <v>225</v>
      </c>
      <c r="H72" s="8" t="s">
        <v>215</v>
      </c>
      <c r="I72" s="6" t="s">
        <v>17</v>
      </c>
      <c r="J72" s="9">
        <v>1</v>
      </c>
      <c r="K72" s="32">
        <v>0.25</v>
      </c>
      <c r="L72" s="32"/>
      <c r="M72" s="32"/>
      <c r="N72" s="13">
        <v>0.25</v>
      </c>
      <c r="O72" s="13">
        <v>0.1</v>
      </c>
      <c r="P72" s="13">
        <v>0.2</v>
      </c>
      <c r="Q72" s="13">
        <v>0.2</v>
      </c>
      <c r="R72" s="13">
        <v>0.1</v>
      </c>
      <c r="S72" s="27" t="s">
        <v>16</v>
      </c>
    </row>
    <row r="73" spans="1:19" ht="75" x14ac:dyDescent="0.25">
      <c r="A73" s="5">
        <v>63</v>
      </c>
      <c r="B73" s="30" t="s">
        <v>232</v>
      </c>
      <c r="C73" s="31"/>
      <c r="D73" s="6" t="s">
        <v>233</v>
      </c>
      <c r="E73" s="7" t="s">
        <v>14</v>
      </c>
      <c r="F73" s="7" t="s">
        <v>16</v>
      </c>
      <c r="G73" s="7" t="s">
        <v>225</v>
      </c>
      <c r="H73" s="8" t="s">
        <v>215</v>
      </c>
      <c r="I73" s="6" t="s">
        <v>17</v>
      </c>
      <c r="J73" s="9">
        <v>0.3</v>
      </c>
      <c r="K73" s="32">
        <v>0.25</v>
      </c>
      <c r="L73" s="32"/>
      <c r="M73" s="32"/>
      <c r="N73" s="13">
        <v>0.25</v>
      </c>
      <c r="O73" s="13">
        <v>0.05</v>
      </c>
      <c r="P73" s="13">
        <v>0.1</v>
      </c>
      <c r="Q73" s="13">
        <v>0.1</v>
      </c>
      <c r="R73" s="13">
        <v>0.05</v>
      </c>
      <c r="S73" s="27" t="s">
        <v>16</v>
      </c>
    </row>
    <row r="74" spans="1:19" ht="75" x14ac:dyDescent="0.25">
      <c r="A74" s="5">
        <v>64</v>
      </c>
      <c r="B74" s="30" t="s">
        <v>234</v>
      </c>
      <c r="C74" s="31"/>
      <c r="D74" s="6" t="s">
        <v>235</v>
      </c>
      <c r="E74" s="7" t="s">
        <v>14</v>
      </c>
      <c r="F74" s="7" t="s">
        <v>16</v>
      </c>
      <c r="G74" s="7" t="s">
        <v>225</v>
      </c>
      <c r="H74" s="8" t="s">
        <v>215</v>
      </c>
      <c r="I74" s="6" t="s">
        <v>17</v>
      </c>
      <c r="J74" s="20">
        <v>7</v>
      </c>
      <c r="K74" s="32">
        <v>0.25</v>
      </c>
      <c r="L74" s="32"/>
      <c r="M74" s="32"/>
      <c r="N74" s="13">
        <v>0.25</v>
      </c>
      <c r="O74" s="21">
        <v>0</v>
      </c>
      <c r="P74" s="21">
        <v>2</v>
      </c>
      <c r="Q74" s="21">
        <v>2</v>
      </c>
      <c r="R74" s="21">
        <v>3</v>
      </c>
      <c r="S74" s="27" t="s">
        <v>16</v>
      </c>
    </row>
    <row r="75" spans="1:19" ht="105" x14ac:dyDescent="0.25">
      <c r="A75" s="5">
        <v>65</v>
      </c>
      <c r="B75" s="30" t="s">
        <v>236</v>
      </c>
      <c r="C75" s="31"/>
      <c r="D75" s="6" t="s">
        <v>22</v>
      </c>
      <c r="E75" s="7" t="s">
        <v>14</v>
      </c>
      <c r="F75" s="7" t="s">
        <v>16</v>
      </c>
      <c r="G75" s="7" t="s">
        <v>225</v>
      </c>
      <c r="H75" s="8" t="s">
        <v>215</v>
      </c>
      <c r="I75" s="6" t="s">
        <v>237</v>
      </c>
      <c r="J75" s="9">
        <v>1</v>
      </c>
      <c r="K75" s="32">
        <v>0.25</v>
      </c>
      <c r="L75" s="32"/>
      <c r="M75" s="32"/>
      <c r="N75" s="13">
        <v>0.25</v>
      </c>
      <c r="O75" s="13">
        <v>0</v>
      </c>
      <c r="P75" s="13">
        <v>0</v>
      </c>
      <c r="Q75" s="13">
        <v>0.3</v>
      </c>
      <c r="R75" s="13">
        <v>0.7</v>
      </c>
      <c r="S75" s="27" t="s">
        <v>16</v>
      </c>
    </row>
    <row r="76" spans="1:19" ht="75" x14ac:dyDescent="0.25">
      <c r="A76" s="5">
        <v>66</v>
      </c>
      <c r="B76" s="30" t="s">
        <v>238</v>
      </c>
      <c r="C76" s="31"/>
      <c r="D76" s="6" t="s">
        <v>239</v>
      </c>
      <c r="E76" s="7" t="s">
        <v>14</v>
      </c>
      <c r="F76" s="7" t="s">
        <v>16</v>
      </c>
      <c r="G76" s="7" t="s">
        <v>240</v>
      </c>
      <c r="H76" s="8" t="s">
        <v>215</v>
      </c>
      <c r="I76" s="6" t="s">
        <v>17</v>
      </c>
      <c r="J76" s="22">
        <v>151234.25</v>
      </c>
      <c r="K76" s="32">
        <v>0.25</v>
      </c>
      <c r="L76" s="32"/>
      <c r="M76" s="32"/>
      <c r="N76" s="13">
        <v>0.25</v>
      </c>
      <c r="O76" s="23">
        <v>3541232</v>
      </c>
      <c r="P76" s="23">
        <v>3541232</v>
      </c>
      <c r="Q76" s="23">
        <v>3541232</v>
      </c>
      <c r="R76" s="23">
        <v>3541232</v>
      </c>
      <c r="S76" s="27" t="s">
        <v>16</v>
      </c>
    </row>
    <row r="77" spans="1:19" ht="60" x14ac:dyDescent="0.25">
      <c r="A77" s="5">
        <v>67</v>
      </c>
      <c r="B77" s="30" t="s">
        <v>241</v>
      </c>
      <c r="C77" s="31"/>
      <c r="D77" s="6" t="s">
        <v>242</v>
      </c>
      <c r="E77" s="19">
        <v>2025</v>
      </c>
      <c r="F77" s="7"/>
      <c r="G77" s="7" t="s">
        <v>240</v>
      </c>
      <c r="H77" s="8" t="s">
        <v>243</v>
      </c>
      <c r="I77" s="6" t="s">
        <v>244</v>
      </c>
      <c r="J77" s="20">
        <v>5</v>
      </c>
      <c r="K77" s="13"/>
      <c r="L77" s="13"/>
      <c r="M77" s="13"/>
      <c r="N77" s="13"/>
      <c r="O77" s="13">
        <v>1</v>
      </c>
      <c r="P77" s="13">
        <v>0</v>
      </c>
      <c r="Q77" s="13">
        <v>0</v>
      </c>
      <c r="R77" s="13">
        <v>0</v>
      </c>
      <c r="S77" s="27" t="s">
        <v>16</v>
      </c>
    </row>
    <row r="78" spans="1:19" ht="60" x14ac:dyDescent="0.25">
      <c r="A78" s="5">
        <v>68</v>
      </c>
      <c r="B78" s="30" t="s">
        <v>245</v>
      </c>
      <c r="C78" s="31"/>
      <c r="D78" s="6" t="s">
        <v>242</v>
      </c>
      <c r="E78" s="7" t="s">
        <v>14</v>
      </c>
      <c r="F78" s="7"/>
      <c r="G78" s="7" t="s">
        <v>246</v>
      </c>
      <c r="H78" s="8" t="s">
        <v>27</v>
      </c>
      <c r="I78" s="6" t="s">
        <v>244</v>
      </c>
      <c r="J78" s="9">
        <v>1</v>
      </c>
      <c r="K78" s="13"/>
      <c r="L78" s="13"/>
      <c r="M78" s="13"/>
      <c r="N78" s="13"/>
      <c r="O78" s="13">
        <v>0.25</v>
      </c>
      <c r="P78" s="13">
        <v>0.25</v>
      </c>
      <c r="Q78" s="13">
        <v>0.25</v>
      </c>
      <c r="R78" s="13">
        <v>0.25</v>
      </c>
      <c r="S78" s="27" t="s">
        <v>16</v>
      </c>
    </row>
    <row r="79" spans="1:19" ht="75" x14ac:dyDescent="0.25">
      <c r="A79" s="5">
        <v>69</v>
      </c>
      <c r="B79" s="30" t="s">
        <v>247</v>
      </c>
      <c r="C79" s="31"/>
      <c r="D79" s="6" t="s">
        <v>248</v>
      </c>
      <c r="E79" s="7" t="s">
        <v>14</v>
      </c>
      <c r="F79" s="7" t="s">
        <v>16</v>
      </c>
      <c r="G79" s="7" t="s">
        <v>249</v>
      </c>
      <c r="H79" s="8" t="s">
        <v>38</v>
      </c>
      <c r="I79" s="6" t="s">
        <v>17</v>
      </c>
      <c r="J79" s="9">
        <v>1</v>
      </c>
      <c r="K79" s="32">
        <v>0.25</v>
      </c>
      <c r="L79" s="32"/>
      <c r="M79" s="32"/>
      <c r="N79" s="13">
        <v>0.25</v>
      </c>
      <c r="O79" s="13">
        <v>0.1</v>
      </c>
      <c r="P79" s="13">
        <v>0.4</v>
      </c>
      <c r="Q79" s="13">
        <v>0.4</v>
      </c>
      <c r="R79" s="13">
        <v>0.1</v>
      </c>
      <c r="S79" s="27" t="s">
        <v>16</v>
      </c>
    </row>
    <row r="80" spans="1:19" ht="75" x14ac:dyDescent="0.25">
      <c r="A80" s="5">
        <v>70</v>
      </c>
      <c r="B80" s="30" t="s">
        <v>250</v>
      </c>
      <c r="C80" s="31"/>
      <c r="D80" s="6" t="s">
        <v>251</v>
      </c>
      <c r="E80" s="7" t="s">
        <v>14</v>
      </c>
      <c r="F80" s="7" t="s">
        <v>16</v>
      </c>
      <c r="G80" s="7" t="s">
        <v>31</v>
      </c>
      <c r="H80" s="8" t="s">
        <v>252</v>
      </c>
      <c r="I80" s="6" t="s">
        <v>17</v>
      </c>
      <c r="J80" s="9">
        <v>1</v>
      </c>
      <c r="K80" s="32">
        <v>0.25</v>
      </c>
      <c r="L80" s="32"/>
      <c r="M80" s="32"/>
      <c r="N80" s="13">
        <v>0.25</v>
      </c>
      <c r="O80" s="13">
        <v>0.25</v>
      </c>
      <c r="P80" s="13">
        <v>0.25</v>
      </c>
      <c r="Q80" s="13">
        <v>0.25</v>
      </c>
      <c r="R80" s="13">
        <v>0.25</v>
      </c>
      <c r="S80" s="27" t="s">
        <v>16</v>
      </c>
    </row>
    <row r="81" spans="1:19" ht="75" x14ac:dyDescent="0.25">
      <c r="A81" s="5">
        <v>71</v>
      </c>
      <c r="B81" s="30" t="s">
        <v>253</v>
      </c>
      <c r="C81" s="31"/>
      <c r="D81" s="6" t="s">
        <v>211</v>
      </c>
      <c r="E81" s="7" t="s">
        <v>14</v>
      </c>
      <c r="F81" s="7" t="s">
        <v>16</v>
      </c>
      <c r="G81" s="7" t="s">
        <v>31</v>
      </c>
      <c r="H81" s="8" t="s">
        <v>215</v>
      </c>
      <c r="I81" s="6" t="s">
        <v>17</v>
      </c>
      <c r="J81" s="9">
        <v>1</v>
      </c>
      <c r="K81" s="32">
        <v>0.25</v>
      </c>
      <c r="L81" s="32"/>
      <c r="M81" s="32"/>
      <c r="N81" s="13">
        <v>0.25</v>
      </c>
      <c r="O81" s="13">
        <v>0.1</v>
      </c>
      <c r="P81" s="13">
        <v>0.25</v>
      </c>
      <c r="Q81" s="13">
        <v>0.4</v>
      </c>
      <c r="R81" s="13">
        <v>0.25</v>
      </c>
      <c r="S81" s="27" t="s">
        <v>16</v>
      </c>
    </row>
    <row r="82" spans="1:19" ht="75" x14ac:dyDescent="0.25">
      <c r="A82" s="5">
        <v>72</v>
      </c>
      <c r="B82" s="30" t="s">
        <v>254</v>
      </c>
      <c r="C82" s="31"/>
      <c r="D82" s="6" t="s">
        <v>211</v>
      </c>
      <c r="E82" s="7" t="s">
        <v>14</v>
      </c>
      <c r="F82" s="7" t="s">
        <v>16</v>
      </c>
      <c r="G82" s="7" t="s">
        <v>249</v>
      </c>
      <c r="H82" s="8" t="s">
        <v>215</v>
      </c>
      <c r="I82" s="6" t="s">
        <v>17</v>
      </c>
      <c r="J82" s="9">
        <v>1</v>
      </c>
      <c r="K82" s="32">
        <v>0.25</v>
      </c>
      <c r="L82" s="32"/>
      <c r="M82" s="32"/>
      <c r="N82" s="13">
        <v>0.25</v>
      </c>
      <c r="O82" s="13">
        <v>0.1</v>
      </c>
      <c r="P82" s="13">
        <v>0.25</v>
      </c>
      <c r="Q82" s="13">
        <v>0.4</v>
      </c>
      <c r="R82" s="13">
        <v>0.25</v>
      </c>
      <c r="S82" s="27" t="s">
        <v>16</v>
      </c>
    </row>
    <row r="83" spans="1:19" ht="75" x14ac:dyDescent="0.25">
      <c r="A83" s="5">
        <v>73</v>
      </c>
      <c r="B83" s="30" t="s">
        <v>255</v>
      </c>
      <c r="C83" s="31"/>
      <c r="D83" s="6" t="s">
        <v>256</v>
      </c>
      <c r="E83" s="7" t="s">
        <v>14</v>
      </c>
      <c r="F83" s="7" t="s">
        <v>16</v>
      </c>
      <c r="G83" s="7" t="s">
        <v>31</v>
      </c>
      <c r="H83" s="8" t="s">
        <v>215</v>
      </c>
      <c r="I83" s="6" t="s">
        <v>17</v>
      </c>
      <c r="J83" s="9">
        <v>1</v>
      </c>
      <c r="K83" s="32">
        <v>0.25</v>
      </c>
      <c r="L83" s="32"/>
      <c r="M83" s="32"/>
      <c r="N83" s="13">
        <v>0.25</v>
      </c>
      <c r="O83" s="13">
        <v>0.25</v>
      </c>
      <c r="P83" s="13">
        <v>0.25</v>
      </c>
      <c r="Q83" s="13">
        <v>0.25</v>
      </c>
      <c r="R83" s="13">
        <v>0.25</v>
      </c>
      <c r="S83" s="27" t="s">
        <v>16</v>
      </c>
    </row>
    <row r="84" spans="1:19" ht="75" x14ac:dyDescent="0.25">
      <c r="A84" s="5">
        <v>74</v>
      </c>
      <c r="B84" s="30" t="s">
        <v>257</v>
      </c>
      <c r="C84" s="31"/>
      <c r="D84" s="6" t="s">
        <v>19</v>
      </c>
      <c r="E84" s="7" t="s">
        <v>14</v>
      </c>
      <c r="F84" s="7" t="s">
        <v>16</v>
      </c>
      <c r="G84" s="7" t="s">
        <v>31</v>
      </c>
      <c r="H84" s="8" t="s">
        <v>215</v>
      </c>
      <c r="I84" s="6" t="s">
        <v>17</v>
      </c>
      <c r="J84" s="9">
        <v>1</v>
      </c>
      <c r="K84" s="32">
        <v>0.25</v>
      </c>
      <c r="L84" s="32"/>
      <c r="M84" s="32"/>
      <c r="N84" s="13">
        <v>0.25</v>
      </c>
      <c r="O84" s="13">
        <v>0.1</v>
      </c>
      <c r="P84" s="13">
        <v>0.25</v>
      </c>
      <c r="Q84" s="13">
        <v>0.4</v>
      </c>
      <c r="R84" s="13">
        <v>0.25</v>
      </c>
      <c r="S84" s="27" t="s">
        <v>16</v>
      </c>
    </row>
    <row r="85" spans="1:19" ht="75" x14ac:dyDescent="0.25">
      <c r="A85" s="5">
        <v>75</v>
      </c>
      <c r="B85" s="33" t="s">
        <v>258</v>
      </c>
      <c r="C85" s="31"/>
      <c r="D85" s="6" t="s">
        <v>19</v>
      </c>
      <c r="E85" s="7" t="s">
        <v>14</v>
      </c>
      <c r="F85" s="7" t="s">
        <v>16</v>
      </c>
      <c r="G85" s="7" t="s">
        <v>31</v>
      </c>
      <c r="H85" s="8" t="s">
        <v>215</v>
      </c>
      <c r="I85" s="6" t="s">
        <v>17</v>
      </c>
      <c r="J85" s="9">
        <v>0.8</v>
      </c>
      <c r="K85" s="32">
        <v>0.25</v>
      </c>
      <c r="L85" s="32"/>
      <c r="M85" s="32"/>
      <c r="N85" s="13">
        <v>0.25</v>
      </c>
      <c r="O85" s="13">
        <v>0.2</v>
      </c>
      <c r="P85" s="13">
        <v>0.2</v>
      </c>
      <c r="Q85" s="13">
        <v>0.2</v>
      </c>
      <c r="R85" s="13">
        <v>0.2</v>
      </c>
      <c r="S85" s="27" t="s">
        <v>16</v>
      </c>
    </row>
    <row r="86" spans="1:19" ht="99" customHeight="1" x14ac:dyDescent="0.25">
      <c r="A86" s="5">
        <v>76</v>
      </c>
      <c r="B86" s="30" t="s">
        <v>259</v>
      </c>
      <c r="C86" s="31"/>
      <c r="D86" s="6" t="s">
        <v>19</v>
      </c>
      <c r="E86" s="7" t="s">
        <v>14</v>
      </c>
      <c r="F86" s="7" t="s">
        <v>16</v>
      </c>
      <c r="G86" s="7" t="s">
        <v>31</v>
      </c>
      <c r="H86" s="8" t="s">
        <v>215</v>
      </c>
      <c r="I86" s="6" t="s">
        <v>17</v>
      </c>
      <c r="J86" s="9">
        <v>1</v>
      </c>
      <c r="K86" s="32">
        <v>0.25</v>
      </c>
      <c r="L86" s="32"/>
      <c r="M86" s="32"/>
      <c r="N86" s="13">
        <v>0.25</v>
      </c>
      <c r="O86" s="13">
        <v>0.1</v>
      </c>
      <c r="P86" s="13">
        <v>0.2</v>
      </c>
      <c r="Q86" s="13">
        <v>0.5</v>
      </c>
      <c r="R86" s="13">
        <v>0.2</v>
      </c>
      <c r="S86" s="27" t="s">
        <v>16</v>
      </c>
    </row>
    <row r="87" spans="1:19" x14ac:dyDescent="0.25">
      <c r="A87" s="5"/>
    </row>
    <row r="88" spans="1:19" x14ac:dyDescent="0.25">
      <c r="A88" s="5"/>
    </row>
    <row r="89" spans="1:19" x14ac:dyDescent="0.25">
      <c r="A89" s="5"/>
    </row>
  </sheetData>
  <mergeCells count="168">
    <mergeCell ref="B3:C3"/>
    <mergeCell ref="K3:M3"/>
    <mergeCell ref="A1:I1"/>
    <mergeCell ref="B2:C2"/>
    <mergeCell ref="K2:M2"/>
    <mergeCell ref="J1:N1"/>
    <mergeCell ref="B9:C9"/>
    <mergeCell ref="K9:M9"/>
    <mergeCell ref="B7:C7"/>
    <mergeCell ref="K7:M7"/>
    <mergeCell ref="B8:C8"/>
    <mergeCell ref="K8:M8"/>
    <mergeCell ref="B6:C6"/>
    <mergeCell ref="K6:M6"/>
    <mergeCell ref="B4:C4"/>
    <mergeCell ref="K4:M4"/>
    <mergeCell ref="B5:C5"/>
    <mergeCell ref="K5:M5"/>
    <mergeCell ref="B15:C15"/>
    <mergeCell ref="K15:M15"/>
    <mergeCell ref="B13:C13"/>
    <mergeCell ref="K13:M13"/>
    <mergeCell ref="B14:C14"/>
    <mergeCell ref="K14:M14"/>
    <mergeCell ref="B12:C12"/>
    <mergeCell ref="K12:M12"/>
    <mergeCell ref="B10:C10"/>
    <mergeCell ref="K10:M10"/>
    <mergeCell ref="B11:C11"/>
    <mergeCell ref="K11:M11"/>
    <mergeCell ref="B21:C21"/>
    <mergeCell ref="K21:M21"/>
    <mergeCell ref="B19:C19"/>
    <mergeCell ref="K19:M19"/>
    <mergeCell ref="B20:C20"/>
    <mergeCell ref="K20:M20"/>
    <mergeCell ref="B18:C18"/>
    <mergeCell ref="K18:M18"/>
    <mergeCell ref="B16:C16"/>
    <mergeCell ref="K16:M16"/>
    <mergeCell ref="B17:C17"/>
    <mergeCell ref="K17:M17"/>
    <mergeCell ref="B27:C27"/>
    <mergeCell ref="K27:M27"/>
    <mergeCell ref="B25:C25"/>
    <mergeCell ref="K25:M25"/>
    <mergeCell ref="B26:C26"/>
    <mergeCell ref="K26:M26"/>
    <mergeCell ref="B24:C24"/>
    <mergeCell ref="K24:M24"/>
    <mergeCell ref="B22:C22"/>
    <mergeCell ref="K22:M22"/>
    <mergeCell ref="B23:C23"/>
    <mergeCell ref="K23:M23"/>
    <mergeCell ref="B33:C33"/>
    <mergeCell ref="K33:M33"/>
    <mergeCell ref="B31:C31"/>
    <mergeCell ref="K31:M31"/>
    <mergeCell ref="B32:C32"/>
    <mergeCell ref="K32:M32"/>
    <mergeCell ref="B30:C30"/>
    <mergeCell ref="K30:M30"/>
    <mergeCell ref="B28:C28"/>
    <mergeCell ref="K28:M28"/>
    <mergeCell ref="B29:C29"/>
    <mergeCell ref="K29:M29"/>
    <mergeCell ref="B39:C39"/>
    <mergeCell ref="K39:M39"/>
    <mergeCell ref="B37:C37"/>
    <mergeCell ref="K37:M37"/>
    <mergeCell ref="B38:C38"/>
    <mergeCell ref="K38:M38"/>
    <mergeCell ref="B36:C36"/>
    <mergeCell ref="K36:M36"/>
    <mergeCell ref="B34:C34"/>
    <mergeCell ref="K34:M34"/>
    <mergeCell ref="B35:C35"/>
    <mergeCell ref="K35:M35"/>
    <mergeCell ref="B45:C45"/>
    <mergeCell ref="K45:M45"/>
    <mergeCell ref="B43:C43"/>
    <mergeCell ref="K43:M43"/>
    <mergeCell ref="B44:C44"/>
    <mergeCell ref="K44:M44"/>
    <mergeCell ref="B42:C42"/>
    <mergeCell ref="K42:M42"/>
    <mergeCell ref="B40:C40"/>
    <mergeCell ref="K40:M40"/>
    <mergeCell ref="B41:C41"/>
    <mergeCell ref="K41:M41"/>
    <mergeCell ref="B51:C51"/>
    <mergeCell ref="K51:M51"/>
    <mergeCell ref="B49:C49"/>
    <mergeCell ref="K49:M49"/>
    <mergeCell ref="B50:C50"/>
    <mergeCell ref="K50:M50"/>
    <mergeCell ref="B48:C48"/>
    <mergeCell ref="K48:M48"/>
    <mergeCell ref="B46:C46"/>
    <mergeCell ref="K46:M46"/>
    <mergeCell ref="B47:C47"/>
    <mergeCell ref="K47:M47"/>
    <mergeCell ref="B57:C57"/>
    <mergeCell ref="K57:M57"/>
    <mergeCell ref="B55:C55"/>
    <mergeCell ref="K55:M55"/>
    <mergeCell ref="B56:C56"/>
    <mergeCell ref="K56:M56"/>
    <mergeCell ref="B54:C54"/>
    <mergeCell ref="K54:M54"/>
    <mergeCell ref="B52:C52"/>
    <mergeCell ref="K52:M52"/>
    <mergeCell ref="B53:C53"/>
    <mergeCell ref="K53:M53"/>
    <mergeCell ref="B61:C61"/>
    <mergeCell ref="K61:M61"/>
    <mergeCell ref="B62:C62"/>
    <mergeCell ref="K62:M62"/>
    <mergeCell ref="B60:C60"/>
    <mergeCell ref="K60:M60"/>
    <mergeCell ref="B58:C58"/>
    <mergeCell ref="K58:M58"/>
    <mergeCell ref="B59:C59"/>
    <mergeCell ref="K59:M59"/>
    <mergeCell ref="B67:C67"/>
    <mergeCell ref="K67:M67"/>
    <mergeCell ref="B68:C68"/>
    <mergeCell ref="K68:M68"/>
    <mergeCell ref="B66:C66"/>
    <mergeCell ref="K66:M66"/>
    <mergeCell ref="B63:C63"/>
    <mergeCell ref="B64:C64"/>
    <mergeCell ref="B65:C65"/>
    <mergeCell ref="K65:M65"/>
    <mergeCell ref="B71:C71"/>
    <mergeCell ref="K71:M71"/>
    <mergeCell ref="B72:C72"/>
    <mergeCell ref="K72:M72"/>
    <mergeCell ref="B73:C73"/>
    <mergeCell ref="K73:M73"/>
    <mergeCell ref="B69:C69"/>
    <mergeCell ref="K69:M69"/>
    <mergeCell ref="B70:C70"/>
    <mergeCell ref="K70:M70"/>
    <mergeCell ref="B77:C77"/>
    <mergeCell ref="B78:C78"/>
    <mergeCell ref="B79:C79"/>
    <mergeCell ref="K79:M79"/>
    <mergeCell ref="B80:C80"/>
    <mergeCell ref="K80:M80"/>
    <mergeCell ref="B74:C74"/>
    <mergeCell ref="K74:M74"/>
    <mergeCell ref="B75:C75"/>
    <mergeCell ref="K75:M75"/>
    <mergeCell ref="B76:C76"/>
    <mergeCell ref="K76:M76"/>
    <mergeCell ref="B84:C84"/>
    <mergeCell ref="K84:M84"/>
    <mergeCell ref="B85:C85"/>
    <mergeCell ref="K85:M85"/>
    <mergeCell ref="B86:C86"/>
    <mergeCell ref="K86:M86"/>
    <mergeCell ref="B81:C81"/>
    <mergeCell ref="K81:M81"/>
    <mergeCell ref="B82:C82"/>
    <mergeCell ref="K82:M82"/>
    <mergeCell ref="B83:C83"/>
    <mergeCell ref="K83:M83"/>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ENC-OAI</dc:creator>
  <cp:lastModifiedBy>ENC-OAI</cp:lastModifiedBy>
  <dcterms:created xsi:type="dcterms:W3CDTF">2025-10-03T20:14:23Z</dcterms:created>
  <dcterms:modified xsi:type="dcterms:W3CDTF">2025-10-14T16:24:09Z</dcterms:modified>
</cp:coreProperties>
</file>