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E30" i="1"/>
  <c r="F30" i="1" s="1"/>
  <c r="E29" i="1"/>
  <c r="F29" i="1" s="1"/>
  <c r="F28" i="1"/>
  <c r="F27" i="1"/>
  <c r="F26" i="1"/>
  <c r="D21" i="1"/>
  <c r="C21" i="1"/>
  <c r="F20" i="1"/>
  <c r="E20" i="1"/>
  <c r="E21" i="1" s="1"/>
  <c r="E25" i="1" s="1"/>
  <c r="E31" i="1" s="1"/>
  <c r="F19" i="1"/>
  <c r="E19" i="1"/>
  <c r="F18" i="1"/>
  <c r="F17" i="1"/>
  <c r="F16" i="1"/>
  <c r="F21" i="1" s="1"/>
  <c r="E16" i="1"/>
  <c r="B16" i="1"/>
  <c r="B21" i="1" s="1"/>
  <c r="B25" i="1" s="1"/>
  <c r="A9" i="1"/>
  <c r="A7" i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<sst xmlns="http://schemas.openxmlformats.org/spreadsheetml/2006/main" count="39" uniqueCount="22">
  <si>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</si>
  <si>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</si>
  <si>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</si>
  <si>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</si>
  <si>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</si>
  <si>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</si>
  <si>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</si>
  <si>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2024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</si>
  <si>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</si>
  <si>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</si>
  <si>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</si>
  <si>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</si>
  <si>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</si>
  <si>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2025</t>
  </si>
  <si>
    <t>Efecto del gasto de depreciación de los activos revaluados</t>
  </si>
  <si>
    <t>Saldo al 31 de diciembre de 2026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</si>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</sst>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76200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28 de Febrero de 2026  y  2025</v>
          </cell>
        </row>
      </sheetData>
      <sheetData sheetId="8"/>
      <sheetData sheetId="9"/>
      <sheetData sheetId="10"/>
      <sheetData sheetId="11"/>
      <sheetData sheetId="12">
        <row r="459">
          <cell r="D459">
            <v>277803499.63989997</v>
          </cell>
        </row>
        <row r="460">
          <cell r="C460">
            <v>0</v>
          </cell>
          <cell r="D460">
            <v>1485895.3399999999</v>
          </cell>
        </row>
        <row r="461">
          <cell r="C461">
            <v>3556461.7300000042</v>
          </cell>
          <cell r="D461">
            <v>120373832.36989999</v>
          </cell>
        </row>
      </sheetData>
      <sheetData sheetId="13"/>
      <sheetData sheetId="14">
        <row r="60">
          <cell r="B60">
            <v>1212012743.6798</v>
          </cell>
        </row>
      </sheetData>
      <sheetData sheetId="15">
        <row r="55">
          <cell r="C55">
            <v>808793054.60000002</v>
          </cell>
        </row>
        <row r="60">
          <cell r="B60">
            <v>1212012743.6798</v>
          </cell>
        </row>
      </sheetData>
      <sheetData sheetId="16"/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5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39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64" customWidth="1"/>
    <col min="8" max="8" width="0.42578125" hidden="1" customWidth="1"/>
    <col min="9" max="9" width="12" bestFit="1" customWidth="1"/>
    <col min="10" max="11" width="2.5703125" bestFit="1" customWidth="1"/>
    <col min="12" max="13" width="12" bestFit="1" customWidth="1"/>
    <col min="257" max="257" width="39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64" customWidth="1"/>
    <col min="264" max="264" width="0" hidden="1" customWidth="1"/>
    <col min="265" max="265" width="12" bestFit="1" customWidth="1"/>
    <col min="266" max="267" width="2.5703125" bestFit="1" customWidth="1"/>
    <col min="268" max="269" width="12" bestFit="1" customWidth="1"/>
    <col min="513" max="513" width="39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64" customWidth="1"/>
    <col min="520" max="520" width="0" hidden="1" customWidth="1"/>
    <col min="521" max="521" width="12" bestFit="1" customWidth="1"/>
    <col min="522" max="523" width="2.5703125" bestFit="1" customWidth="1"/>
    <col min="524" max="525" width="12" bestFit="1" customWidth="1"/>
    <col min="769" max="769" width="39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64" customWidth="1"/>
    <col min="776" max="776" width="0" hidden="1" customWidth="1"/>
    <col min="777" max="777" width="12" bestFit="1" customWidth="1"/>
    <col min="778" max="779" width="2.5703125" bestFit="1" customWidth="1"/>
    <col min="780" max="781" width="12" bestFit="1" customWidth="1"/>
    <col min="1025" max="1025" width="39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64" customWidth="1"/>
    <col min="1032" max="1032" width="0" hidden="1" customWidth="1"/>
    <col min="1033" max="1033" width="12" bestFit="1" customWidth="1"/>
    <col min="1034" max="1035" width="2.5703125" bestFit="1" customWidth="1"/>
    <col min="1036" max="1037" width="12" bestFit="1" customWidth="1"/>
    <col min="1281" max="1281" width="39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64" customWidth="1"/>
    <col min="1288" max="1288" width="0" hidden="1" customWidth="1"/>
    <col min="1289" max="1289" width="12" bestFit="1" customWidth="1"/>
    <col min="1290" max="1291" width="2.5703125" bestFit="1" customWidth="1"/>
    <col min="1292" max="1293" width="12" bestFit="1" customWidth="1"/>
    <col min="1537" max="1537" width="39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64" customWidth="1"/>
    <col min="1544" max="1544" width="0" hidden="1" customWidth="1"/>
    <col min="1545" max="1545" width="12" bestFit="1" customWidth="1"/>
    <col min="1546" max="1547" width="2.5703125" bestFit="1" customWidth="1"/>
    <col min="1548" max="1549" width="12" bestFit="1" customWidth="1"/>
    <col min="1793" max="1793" width="39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64" customWidth="1"/>
    <col min="1800" max="1800" width="0" hidden="1" customWidth="1"/>
    <col min="1801" max="1801" width="12" bestFit="1" customWidth="1"/>
    <col min="1802" max="1803" width="2.5703125" bestFit="1" customWidth="1"/>
    <col min="1804" max="1805" width="12" bestFit="1" customWidth="1"/>
    <col min="2049" max="2049" width="39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64" customWidth="1"/>
    <col min="2056" max="2056" width="0" hidden="1" customWidth="1"/>
    <col min="2057" max="2057" width="12" bestFit="1" customWidth="1"/>
    <col min="2058" max="2059" width="2.5703125" bestFit="1" customWidth="1"/>
    <col min="2060" max="2061" width="12" bestFit="1" customWidth="1"/>
    <col min="2305" max="2305" width="39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64" customWidth="1"/>
    <col min="2312" max="2312" width="0" hidden="1" customWidth="1"/>
    <col min="2313" max="2313" width="12" bestFit="1" customWidth="1"/>
    <col min="2314" max="2315" width="2.5703125" bestFit="1" customWidth="1"/>
    <col min="2316" max="2317" width="12" bestFit="1" customWidth="1"/>
    <col min="2561" max="2561" width="39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64" customWidth="1"/>
    <col min="2568" max="2568" width="0" hidden="1" customWidth="1"/>
    <col min="2569" max="2569" width="12" bestFit="1" customWidth="1"/>
    <col min="2570" max="2571" width="2.5703125" bestFit="1" customWidth="1"/>
    <col min="2572" max="2573" width="12" bestFit="1" customWidth="1"/>
    <col min="2817" max="2817" width="39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64" customWidth="1"/>
    <col min="2824" max="2824" width="0" hidden="1" customWidth="1"/>
    <col min="2825" max="2825" width="12" bestFit="1" customWidth="1"/>
    <col min="2826" max="2827" width="2.5703125" bestFit="1" customWidth="1"/>
    <col min="2828" max="2829" width="12" bestFit="1" customWidth="1"/>
    <col min="3073" max="3073" width="39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64" customWidth="1"/>
    <col min="3080" max="3080" width="0" hidden="1" customWidth="1"/>
    <col min="3081" max="3081" width="12" bestFit="1" customWidth="1"/>
    <col min="3082" max="3083" width="2.5703125" bestFit="1" customWidth="1"/>
    <col min="3084" max="3085" width="12" bestFit="1" customWidth="1"/>
    <col min="3329" max="3329" width="39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64" customWidth="1"/>
    <col min="3336" max="3336" width="0" hidden="1" customWidth="1"/>
    <col min="3337" max="3337" width="12" bestFit="1" customWidth="1"/>
    <col min="3338" max="3339" width="2.5703125" bestFit="1" customWidth="1"/>
    <col min="3340" max="3341" width="12" bestFit="1" customWidth="1"/>
    <col min="3585" max="3585" width="39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64" customWidth="1"/>
    <col min="3592" max="3592" width="0" hidden="1" customWidth="1"/>
    <col min="3593" max="3593" width="12" bestFit="1" customWidth="1"/>
    <col min="3594" max="3595" width="2.5703125" bestFit="1" customWidth="1"/>
    <col min="3596" max="3597" width="12" bestFit="1" customWidth="1"/>
    <col min="3841" max="3841" width="39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64" customWidth="1"/>
    <col min="3848" max="3848" width="0" hidden="1" customWidth="1"/>
    <col min="3849" max="3849" width="12" bestFit="1" customWidth="1"/>
    <col min="3850" max="3851" width="2.5703125" bestFit="1" customWidth="1"/>
    <col min="3852" max="3853" width="12" bestFit="1" customWidth="1"/>
    <col min="4097" max="4097" width="39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64" customWidth="1"/>
    <col min="4104" max="4104" width="0" hidden="1" customWidth="1"/>
    <col min="4105" max="4105" width="12" bestFit="1" customWidth="1"/>
    <col min="4106" max="4107" width="2.5703125" bestFit="1" customWidth="1"/>
    <col min="4108" max="4109" width="12" bestFit="1" customWidth="1"/>
    <col min="4353" max="4353" width="39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64" customWidth="1"/>
    <col min="4360" max="4360" width="0" hidden="1" customWidth="1"/>
    <col min="4361" max="4361" width="12" bestFit="1" customWidth="1"/>
    <col min="4362" max="4363" width="2.5703125" bestFit="1" customWidth="1"/>
    <col min="4364" max="4365" width="12" bestFit="1" customWidth="1"/>
    <col min="4609" max="4609" width="39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64" customWidth="1"/>
    <col min="4616" max="4616" width="0" hidden="1" customWidth="1"/>
    <col min="4617" max="4617" width="12" bestFit="1" customWidth="1"/>
    <col min="4618" max="4619" width="2.5703125" bestFit="1" customWidth="1"/>
    <col min="4620" max="4621" width="12" bestFit="1" customWidth="1"/>
    <col min="4865" max="4865" width="39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64" customWidth="1"/>
    <col min="4872" max="4872" width="0" hidden="1" customWidth="1"/>
    <col min="4873" max="4873" width="12" bestFit="1" customWidth="1"/>
    <col min="4874" max="4875" width="2.5703125" bestFit="1" customWidth="1"/>
    <col min="4876" max="4877" width="12" bestFit="1" customWidth="1"/>
    <col min="5121" max="5121" width="39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64" customWidth="1"/>
    <col min="5128" max="5128" width="0" hidden="1" customWidth="1"/>
    <col min="5129" max="5129" width="12" bestFit="1" customWidth="1"/>
    <col min="5130" max="5131" width="2.5703125" bestFit="1" customWidth="1"/>
    <col min="5132" max="5133" width="12" bestFit="1" customWidth="1"/>
    <col min="5377" max="5377" width="39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64" customWidth="1"/>
    <col min="5384" max="5384" width="0" hidden="1" customWidth="1"/>
    <col min="5385" max="5385" width="12" bestFit="1" customWidth="1"/>
    <col min="5386" max="5387" width="2.5703125" bestFit="1" customWidth="1"/>
    <col min="5388" max="5389" width="12" bestFit="1" customWidth="1"/>
    <col min="5633" max="5633" width="39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64" customWidth="1"/>
    <col min="5640" max="5640" width="0" hidden="1" customWidth="1"/>
    <col min="5641" max="5641" width="12" bestFit="1" customWidth="1"/>
    <col min="5642" max="5643" width="2.5703125" bestFit="1" customWidth="1"/>
    <col min="5644" max="5645" width="12" bestFit="1" customWidth="1"/>
    <col min="5889" max="5889" width="39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64" customWidth="1"/>
    <col min="5896" max="5896" width="0" hidden="1" customWidth="1"/>
    <col min="5897" max="5897" width="12" bestFit="1" customWidth="1"/>
    <col min="5898" max="5899" width="2.5703125" bestFit="1" customWidth="1"/>
    <col min="5900" max="5901" width="12" bestFit="1" customWidth="1"/>
    <col min="6145" max="6145" width="39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64" customWidth="1"/>
    <col min="6152" max="6152" width="0" hidden="1" customWidth="1"/>
    <col min="6153" max="6153" width="12" bestFit="1" customWidth="1"/>
    <col min="6154" max="6155" width="2.5703125" bestFit="1" customWidth="1"/>
    <col min="6156" max="6157" width="12" bestFit="1" customWidth="1"/>
    <col min="6401" max="6401" width="39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64" customWidth="1"/>
    <col min="6408" max="6408" width="0" hidden="1" customWidth="1"/>
    <col min="6409" max="6409" width="12" bestFit="1" customWidth="1"/>
    <col min="6410" max="6411" width="2.5703125" bestFit="1" customWidth="1"/>
    <col min="6412" max="6413" width="12" bestFit="1" customWidth="1"/>
    <col min="6657" max="6657" width="39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64" customWidth="1"/>
    <col min="6664" max="6664" width="0" hidden="1" customWidth="1"/>
    <col min="6665" max="6665" width="12" bestFit="1" customWidth="1"/>
    <col min="6666" max="6667" width="2.5703125" bestFit="1" customWidth="1"/>
    <col min="6668" max="6669" width="12" bestFit="1" customWidth="1"/>
    <col min="6913" max="6913" width="39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64" customWidth="1"/>
    <col min="6920" max="6920" width="0" hidden="1" customWidth="1"/>
    <col min="6921" max="6921" width="12" bestFit="1" customWidth="1"/>
    <col min="6922" max="6923" width="2.5703125" bestFit="1" customWidth="1"/>
    <col min="6924" max="6925" width="12" bestFit="1" customWidth="1"/>
    <col min="7169" max="7169" width="39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64" customWidth="1"/>
    <col min="7176" max="7176" width="0" hidden="1" customWidth="1"/>
    <col min="7177" max="7177" width="12" bestFit="1" customWidth="1"/>
    <col min="7178" max="7179" width="2.5703125" bestFit="1" customWidth="1"/>
    <col min="7180" max="7181" width="12" bestFit="1" customWidth="1"/>
    <col min="7425" max="7425" width="39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64" customWidth="1"/>
    <col min="7432" max="7432" width="0" hidden="1" customWidth="1"/>
    <col min="7433" max="7433" width="12" bestFit="1" customWidth="1"/>
    <col min="7434" max="7435" width="2.5703125" bestFit="1" customWidth="1"/>
    <col min="7436" max="7437" width="12" bestFit="1" customWidth="1"/>
    <col min="7681" max="7681" width="39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64" customWidth="1"/>
    <col min="7688" max="7688" width="0" hidden="1" customWidth="1"/>
    <col min="7689" max="7689" width="12" bestFit="1" customWidth="1"/>
    <col min="7690" max="7691" width="2.5703125" bestFit="1" customWidth="1"/>
    <col min="7692" max="7693" width="12" bestFit="1" customWidth="1"/>
    <col min="7937" max="7937" width="39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64" customWidth="1"/>
    <col min="7944" max="7944" width="0" hidden="1" customWidth="1"/>
    <col min="7945" max="7945" width="12" bestFit="1" customWidth="1"/>
    <col min="7946" max="7947" width="2.5703125" bestFit="1" customWidth="1"/>
    <col min="7948" max="7949" width="12" bestFit="1" customWidth="1"/>
    <col min="8193" max="8193" width="39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64" customWidth="1"/>
    <col min="8200" max="8200" width="0" hidden="1" customWidth="1"/>
    <col min="8201" max="8201" width="12" bestFit="1" customWidth="1"/>
    <col min="8202" max="8203" width="2.5703125" bestFit="1" customWidth="1"/>
    <col min="8204" max="8205" width="12" bestFit="1" customWidth="1"/>
    <col min="8449" max="8449" width="39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64" customWidth="1"/>
    <col min="8456" max="8456" width="0" hidden="1" customWidth="1"/>
    <col min="8457" max="8457" width="12" bestFit="1" customWidth="1"/>
    <col min="8458" max="8459" width="2.5703125" bestFit="1" customWidth="1"/>
    <col min="8460" max="8461" width="12" bestFit="1" customWidth="1"/>
    <col min="8705" max="8705" width="39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64" customWidth="1"/>
    <col min="8712" max="8712" width="0" hidden="1" customWidth="1"/>
    <col min="8713" max="8713" width="12" bestFit="1" customWidth="1"/>
    <col min="8714" max="8715" width="2.5703125" bestFit="1" customWidth="1"/>
    <col min="8716" max="8717" width="12" bestFit="1" customWidth="1"/>
    <col min="8961" max="8961" width="39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64" customWidth="1"/>
    <col min="8968" max="8968" width="0" hidden="1" customWidth="1"/>
    <col min="8969" max="8969" width="12" bestFit="1" customWidth="1"/>
    <col min="8970" max="8971" width="2.5703125" bestFit="1" customWidth="1"/>
    <col min="8972" max="8973" width="12" bestFit="1" customWidth="1"/>
    <col min="9217" max="9217" width="39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64" customWidth="1"/>
    <col min="9224" max="9224" width="0" hidden="1" customWidth="1"/>
    <col min="9225" max="9225" width="12" bestFit="1" customWidth="1"/>
    <col min="9226" max="9227" width="2.5703125" bestFit="1" customWidth="1"/>
    <col min="9228" max="9229" width="12" bestFit="1" customWidth="1"/>
    <col min="9473" max="9473" width="39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64" customWidth="1"/>
    <col min="9480" max="9480" width="0" hidden="1" customWidth="1"/>
    <col min="9481" max="9481" width="12" bestFit="1" customWidth="1"/>
    <col min="9482" max="9483" width="2.5703125" bestFit="1" customWidth="1"/>
    <col min="9484" max="9485" width="12" bestFit="1" customWidth="1"/>
    <col min="9729" max="9729" width="39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64" customWidth="1"/>
    <col min="9736" max="9736" width="0" hidden="1" customWidth="1"/>
    <col min="9737" max="9737" width="12" bestFit="1" customWidth="1"/>
    <col min="9738" max="9739" width="2.5703125" bestFit="1" customWidth="1"/>
    <col min="9740" max="9741" width="12" bestFit="1" customWidth="1"/>
    <col min="9985" max="9985" width="39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64" customWidth="1"/>
    <col min="9992" max="9992" width="0" hidden="1" customWidth="1"/>
    <col min="9993" max="9993" width="12" bestFit="1" customWidth="1"/>
    <col min="9994" max="9995" width="2.5703125" bestFit="1" customWidth="1"/>
    <col min="9996" max="9997" width="12" bestFit="1" customWidth="1"/>
    <col min="10241" max="10241" width="39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64" customWidth="1"/>
    <col min="10248" max="10248" width="0" hidden="1" customWidth="1"/>
    <col min="10249" max="10249" width="12" bestFit="1" customWidth="1"/>
    <col min="10250" max="10251" width="2.5703125" bestFit="1" customWidth="1"/>
    <col min="10252" max="10253" width="12" bestFit="1" customWidth="1"/>
    <col min="10497" max="10497" width="39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64" customWidth="1"/>
    <col min="10504" max="10504" width="0" hidden="1" customWidth="1"/>
    <col min="10505" max="10505" width="12" bestFit="1" customWidth="1"/>
    <col min="10506" max="10507" width="2.5703125" bestFit="1" customWidth="1"/>
    <col min="10508" max="10509" width="12" bestFit="1" customWidth="1"/>
    <col min="10753" max="10753" width="39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64" customWidth="1"/>
    <col min="10760" max="10760" width="0" hidden="1" customWidth="1"/>
    <col min="10761" max="10761" width="12" bestFit="1" customWidth="1"/>
    <col min="10762" max="10763" width="2.5703125" bestFit="1" customWidth="1"/>
    <col min="10764" max="10765" width="12" bestFit="1" customWidth="1"/>
    <col min="11009" max="11009" width="39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64" customWidth="1"/>
    <col min="11016" max="11016" width="0" hidden="1" customWidth="1"/>
    <col min="11017" max="11017" width="12" bestFit="1" customWidth="1"/>
    <col min="11018" max="11019" width="2.5703125" bestFit="1" customWidth="1"/>
    <col min="11020" max="11021" width="12" bestFit="1" customWidth="1"/>
    <col min="11265" max="11265" width="39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64" customWidth="1"/>
    <col min="11272" max="11272" width="0" hidden="1" customWidth="1"/>
    <col min="11273" max="11273" width="12" bestFit="1" customWidth="1"/>
    <col min="11274" max="11275" width="2.5703125" bestFit="1" customWidth="1"/>
    <col min="11276" max="11277" width="12" bestFit="1" customWidth="1"/>
    <col min="11521" max="11521" width="39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64" customWidth="1"/>
    <col min="11528" max="11528" width="0" hidden="1" customWidth="1"/>
    <col min="11529" max="11529" width="12" bestFit="1" customWidth="1"/>
    <col min="11530" max="11531" width="2.5703125" bestFit="1" customWidth="1"/>
    <col min="11532" max="11533" width="12" bestFit="1" customWidth="1"/>
    <col min="11777" max="11777" width="39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64" customWidth="1"/>
    <col min="11784" max="11784" width="0" hidden="1" customWidth="1"/>
    <col min="11785" max="11785" width="12" bestFit="1" customWidth="1"/>
    <col min="11786" max="11787" width="2.5703125" bestFit="1" customWidth="1"/>
    <col min="11788" max="11789" width="12" bestFit="1" customWidth="1"/>
    <col min="12033" max="12033" width="39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64" customWidth="1"/>
    <col min="12040" max="12040" width="0" hidden="1" customWidth="1"/>
    <col min="12041" max="12041" width="12" bestFit="1" customWidth="1"/>
    <col min="12042" max="12043" width="2.5703125" bestFit="1" customWidth="1"/>
    <col min="12044" max="12045" width="12" bestFit="1" customWidth="1"/>
    <col min="12289" max="12289" width="39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64" customWidth="1"/>
    <col min="12296" max="12296" width="0" hidden="1" customWidth="1"/>
    <col min="12297" max="12297" width="12" bestFit="1" customWidth="1"/>
    <col min="12298" max="12299" width="2.5703125" bestFit="1" customWidth="1"/>
    <col min="12300" max="12301" width="12" bestFit="1" customWidth="1"/>
    <col min="12545" max="12545" width="39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64" customWidth="1"/>
    <col min="12552" max="12552" width="0" hidden="1" customWidth="1"/>
    <col min="12553" max="12553" width="12" bestFit="1" customWidth="1"/>
    <col min="12554" max="12555" width="2.5703125" bestFit="1" customWidth="1"/>
    <col min="12556" max="12557" width="12" bestFit="1" customWidth="1"/>
    <col min="12801" max="12801" width="39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64" customWidth="1"/>
    <col min="12808" max="12808" width="0" hidden="1" customWidth="1"/>
    <col min="12809" max="12809" width="12" bestFit="1" customWidth="1"/>
    <col min="12810" max="12811" width="2.5703125" bestFit="1" customWidth="1"/>
    <col min="12812" max="12813" width="12" bestFit="1" customWidth="1"/>
    <col min="13057" max="13057" width="39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64" customWidth="1"/>
    <col min="13064" max="13064" width="0" hidden="1" customWidth="1"/>
    <col min="13065" max="13065" width="12" bestFit="1" customWidth="1"/>
    <col min="13066" max="13067" width="2.5703125" bestFit="1" customWidth="1"/>
    <col min="13068" max="13069" width="12" bestFit="1" customWidth="1"/>
    <col min="13313" max="13313" width="39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64" customWidth="1"/>
    <col min="13320" max="13320" width="0" hidden="1" customWidth="1"/>
    <col min="13321" max="13321" width="12" bestFit="1" customWidth="1"/>
    <col min="13322" max="13323" width="2.5703125" bestFit="1" customWidth="1"/>
    <col min="13324" max="13325" width="12" bestFit="1" customWidth="1"/>
    <col min="13569" max="13569" width="39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64" customWidth="1"/>
    <col min="13576" max="13576" width="0" hidden="1" customWidth="1"/>
    <col min="13577" max="13577" width="12" bestFit="1" customWidth="1"/>
    <col min="13578" max="13579" width="2.5703125" bestFit="1" customWidth="1"/>
    <col min="13580" max="13581" width="12" bestFit="1" customWidth="1"/>
    <col min="13825" max="13825" width="39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64" customWidth="1"/>
    <col min="13832" max="13832" width="0" hidden="1" customWidth="1"/>
    <col min="13833" max="13833" width="12" bestFit="1" customWidth="1"/>
    <col min="13834" max="13835" width="2.5703125" bestFit="1" customWidth="1"/>
    <col min="13836" max="13837" width="12" bestFit="1" customWidth="1"/>
    <col min="14081" max="14081" width="39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64" customWidth="1"/>
    <col min="14088" max="14088" width="0" hidden="1" customWidth="1"/>
    <col min="14089" max="14089" width="12" bestFit="1" customWidth="1"/>
    <col min="14090" max="14091" width="2.5703125" bestFit="1" customWidth="1"/>
    <col min="14092" max="14093" width="12" bestFit="1" customWidth="1"/>
    <col min="14337" max="14337" width="39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64" customWidth="1"/>
    <col min="14344" max="14344" width="0" hidden="1" customWidth="1"/>
    <col min="14345" max="14345" width="12" bestFit="1" customWidth="1"/>
    <col min="14346" max="14347" width="2.5703125" bestFit="1" customWidth="1"/>
    <col min="14348" max="14349" width="12" bestFit="1" customWidth="1"/>
    <col min="14593" max="14593" width="39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64" customWidth="1"/>
    <col min="14600" max="14600" width="0" hidden="1" customWidth="1"/>
    <col min="14601" max="14601" width="12" bestFit="1" customWidth="1"/>
    <col min="14602" max="14603" width="2.5703125" bestFit="1" customWidth="1"/>
    <col min="14604" max="14605" width="12" bestFit="1" customWidth="1"/>
    <col min="14849" max="14849" width="39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64" customWidth="1"/>
    <col min="14856" max="14856" width="0" hidden="1" customWidth="1"/>
    <col min="14857" max="14857" width="12" bestFit="1" customWidth="1"/>
    <col min="14858" max="14859" width="2.5703125" bestFit="1" customWidth="1"/>
    <col min="14860" max="14861" width="12" bestFit="1" customWidth="1"/>
    <col min="15105" max="15105" width="39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64" customWidth="1"/>
    <col min="15112" max="15112" width="0" hidden="1" customWidth="1"/>
    <col min="15113" max="15113" width="12" bestFit="1" customWidth="1"/>
    <col min="15114" max="15115" width="2.5703125" bestFit="1" customWidth="1"/>
    <col min="15116" max="15117" width="12" bestFit="1" customWidth="1"/>
    <col min="15361" max="15361" width="39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64" customWidth="1"/>
    <col min="15368" max="15368" width="0" hidden="1" customWidth="1"/>
    <col min="15369" max="15369" width="12" bestFit="1" customWidth="1"/>
    <col min="15370" max="15371" width="2.5703125" bestFit="1" customWidth="1"/>
    <col min="15372" max="15373" width="12" bestFit="1" customWidth="1"/>
    <col min="15617" max="15617" width="39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64" customWidth="1"/>
    <col min="15624" max="15624" width="0" hidden="1" customWidth="1"/>
    <col min="15625" max="15625" width="12" bestFit="1" customWidth="1"/>
    <col min="15626" max="15627" width="2.5703125" bestFit="1" customWidth="1"/>
    <col min="15628" max="15629" width="12" bestFit="1" customWidth="1"/>
    <col min="15873" max="15873" width="39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64" customWidth="1"/>
    <col min="15880" max="15880" width="0" hidden="1" customWidth="1"/>
    <col min="15881" max="15881" width="12" bestFit="1" customWidth="1"/>
    <col min="15882" max="15883" width="2.5703125" bestFit="1" customWidth="1"/>
    <col min="15884" max="15885" width="12" bestFit="1" customWidth="1"/>
    <col min="16129" max="16129" width="39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64" customWidth="1"/>
    <col min="16136" max="16136" width="0" hidden="1" customWidth="1"/>
    <col min="16137" max="16137" width="12" bestFit="1" customWidth="1"/>
    <col min="16138" max="16139" width="2.5703125" bestFit="1" customWidth="1"/>
    <col min="16140" max="16141" width="12" bestFit="1" customWidth="1"/>
  </cols>
  <sheetData>
    <row r="6" spans="1:13" x14ac:dyDescent="0.25">
      <c r="A6" s="1"/>
    </row>
    <row r="7" spans="1:13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13" x14ac:dyDescent="0.25">
      <c r="A8" s="3" t="s">
        <v>0</v>
      </c>
      <c r="B8" s="3"/>
      <c r="C8" s="3"/>
      <c r="D8" s="3"/>
      <c r="E8" s="3"/>
      <c r="F8" s="3"/>
    </row>
    <row r="9" spans="1:13" x14ac:dyDescent="0.25">
      <c r="A9" s="3" t="str">
        <f>+[1]BALANZA!B2</f>
        <v>Del Ejercicio terminado el  28 de Febrero de 2026  y  2025</v>
      </c>
      <c r="B9" s="3"/>
      <c r="C9" s="3"/>
      <c r="D9" s="3"/>
      <c r="E9" s="3"/>
      <c r="F9" s="3"/>
    </row>
    <row r="10" spans="1:13" x14ac:dyDescent="0.25">
      <c r="A10" s="3" t="s">
        <v>1</v>
      </c>
      <c r="B10" s="3"/>
      <c r="C10" s="3"/>
      <c r="D10" s="3"/>
      <c r="E10" s="3"/>
      <c r="F10" s="3"/>
    </row>
    <row r="11" spans="1:13" ht="15.75" x14ac:dyDescent="0.25">
      <c r="A11" s="4"/>
      <c r="B11" s="4"/>
      <c r="C11" s="5"/>
      <c r="D11" s="6"/>
      <c r="E11" s="4"/>
    </row>
    <row r="12" spans="1:13" ht="15.75" x14ac:dyDescent="0.25">
      <c r="A12" s="4"/>
      <c r="B12" s="6"/>
      <c r="C12" s="5"/>
      <c r="D12" s="6"/>
      <c r="E12" s="6"/>
      <c r="F12" s="7"/>
    </row>
    <row r="13" spans="1:13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13" ht="15.75" x14ac:dyDescent="0.25">
      <c r="A14" s="4"/>
      <c r="B14" s="8"/>
      <c r="C14" s="5"/>
      <c r="E14" s="8"/>
      <c r="F14" s="8"/>
    </row>
    <row r="15" spans="1:13" x14ac:dyDescent="0.25">
      <c r="A15" s="9"/>
      <c r="B15" s="9"/>
      <c r="C15" s="9"/>
      <c r="D15" s="9"/>
      <c r="E15" s="9"/>
      <c r="F15" s="9"/>
    </row>
    <row r="16" spans="1:13" ht="15.75" x14ac:dyDescent="0.25">
      <c r="A16" s="10" t="s">
        <v>7</v>
      </c>
      <c r="B16" s="11">
        <f>+'[1]ES F '!C55</f>
        <v>808793054.60000002</v>
      </c>
      <c r="C16" s="11">
        <v>0</v>
      </c>
      <c r="D16" s="11">
        <v>0</v>
      </c>
      <c r="E16" s="11">
        <f>+'[1]Notas NF'!D459</f>
        <v>277803499.63989997</v>
      </c>
      <c r="F16" s="11">
        <f>SUM(B16:E16)</f>
        <v>1086596554.2399001</v>
      </c>
      <c r="G16" s="12"/>
      <c r="H16" s="13">
        <v>1133188732.25</v>
      </c>
      <c r="I16">
        <v>808793054.60000002</v>
      </c>
      <c r="J16">
        <v>0</v>
      </c>
      <c r="K16">
        <v>0</v>
      </c>
      <c r="L16">
        <v>236147019.97999999</v>
      </c>
      <c r="M16">
        <v>1044940074.58</v>
      </c>
    </row>
    <row r="17" spans="1:13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  <c r="J17">
        <v>0</v>
      </c>
      <c r="M17">
        <v>0</v>
      </c>
    </row>
    <row r="18" spans="1:13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  <c r="M18">
        <v>0</v>
      </c>
    </row>
    <row r="19" spans="1:13" ht="15.75" customHeight="1" x14ac:dyDescent="0.25">
      <c r="A19" s="18" t="s">
        <v>10</v>
      </c>
      <c r="B19" s="15"/>
      <c r="C19" s="15"/>
      <c r="D19" s="17"/>
      <c r="E19" s="11">
        <f>+'[1]Notas NF'!D460</f>
        <v>1485895.3399999999</v>
      </c>
      <c r="F19" s="11">
        <f>SUM(B19:E19)</f>
        <v>1485895.3399999999</v>
      </c>
      <c r="H19">
        <v>0</v>
      </c>
      <c r="L19">
        <v>0</v>
      </c>
      <c r="M19">
        <v>0</v>
      </c>
    </row>
    <row r="20" spans="1:13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NF'!D461</f>
        <v>120373832.36989999</v>
      </c>
      <c r="F20" s="11">
        <f>SUM(B20:E20)</f>
        <v>120373832.36989999</v>
      </c>
      <c r="G20" s="12"/>
      <c r="H20" s="12">
        <v>149428.04999999999</v>
      </c>
      <c r="I20" t="s">
        <v>12</v>
      </c>
      <c r="J20" t="s">
        <v>12</v>
      </c>
      <c r="K20" t="s">
        <v>12</v>
      </c>
      <c r="L20">
        <v>41656479.65989995</v>
      </c>
      <c r="M20">
        <v>41656479.65989995</v>
      </c>
    </row>
    <row r="21" spans="1:13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399663227.34979993</v>
      </c>
      <c r="F21" s="20">
        <f>SUM(F16:F20)</f>
        <v>1208456281.9498</v>
      </c>
      <c r="G21" s="12"/>
      <c r="H21" s="12">
        <v>-88398085.719999969</v>
      </c>
      <c r="I21">
        <v>808793054.60000002</v>
      </c>
      <c r="J21">
        <v>0</v>
      </c>
      <c r="K21">
        <v>0</v>
      </c>
      <c r="L21">
        <v>277803499.63989997</v>
      </c>
      <c r="M21">
        <v>1086596554.2399001</v>
      </c>
    </row>
    <row r="22" spans="1:13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13" ht="15.75" x14ac:dyDescent="0.25">
      <c r="A23" s="21"/>
      <c r="B23" s="20"/>
      <c r="C23" s="20"/>
      <c r="D23" s="20"/>
      <c r="E23" s="20"/>
      <c r="F23" s="20"/>
      <c r="H23" s="12"/>
    </row>
    <row r="24" spans="1:13" ht="15.75" x14ac:dyDescent="0.25">
      <c r="A24" s="22"/>
      <c r="B24" s="20"/>
      <c r="C24" s="20"/>
      <c r="D24" s="20"/>
      <c r="E24" s="20"/>
      <c r="F24" s="20"/>
      <c r="H24" s="12"/>
    </row>
    <row r="25" spans="1:13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399663227.34979993</v>
      </c>
      <c r="F25" s="20">
        <f t="shared" ref="F25:F30" si="0">SUM(B25:E25)</f>
        <v>1208456281.9498</v>
      </c>
      <c r="G25" s="12"/>
      <c r="H25" s="12"/>
      <c r="I25">
        <v>808793054.60000002</v>
      </c>
      <c r="L25">
        <v>277803499.63989997</v>
      </c>
      <c r="M25">
        <v>1086596554.2399001</v>
      </c>
    </row>
    <row r="26" spans="1:13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  <c r="J26">
        <v>0</v>
      </c>
      <c r="M26">
        <v>0</v>
      </c>
    </row>
    <row r="27" spans="1:13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  <c r="K27">
        <v>0</v>
      </c>
      <c r="M27">
        <v>0</v>
      </c>
    </row>
    <row r="28" spans="1:13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  <c r="K28">
        <v>0</v>
      </c>
      <c r="L28">
        <v>0</v>
      </c>
      <c r="M28">
        <v>0</v>
      </c>
    </row>
    <row r="29" spans="1:13" ht="15.75" x14ac:dyDescent="0.25">
      <c r="A29" s="18" t="s">
        <v>10</v>
      </c>
      <c r="B29" s="11"/>
      <c r="C29" s="11"/>
      <c r="D29" s="11"/>
      <c r="E29" s="11">
        <f>+'[1]Notas NF'!C460</f>
        <v>0</v>
      </c>
      <c r="F29" s="11">
        <f t="shared" si="0"/>
        <v>0</v>
      </c>
      <c r="L29">
        <v>1485895.3399999999</v>
      </c>
      <c r="M29">
        <v>1485895.3399999999</v>
      </c>
    </row>
    <row r="30" spans="1:13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NF'!C461</f>
        <v>3556461.7300000042</v>
      </c>
      <c r="F30" s="11">
        <f t="shared" si="0"/>
        <v>3556461.7300000042</v>
      </c>
      <c r="I30" t="s">
        <v>12</v>
      </c>
      <c r="J30" t="s">
        <v>12</v>
      </c>
      <c r="K30" t="s">
        <v>12</v>
      </c>
      <c r="L30">
        <v>120373832.37</v>
      </c>
      <c r="M30">
        <v>120373832.37</v>
      </c>
    </row>
    <row r="31" spans="1:13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403219689.07979995</v>
      </c>
      <c r="F31" s="20">
        <f>SUM(F25:F30)</f>
        <v>1212012743.6798</v>
      </c>
      <c r="G31" s="12"/>
      <c r="I31">
        <v>808793054.60000002</v>
      </c>
      <c r="J31">
        <v>0</v>
      </c>
      <c r="K31">
        <v>0</v>
      </c>
      <c r="L31">
        <v>399663227.34989995</v>
      </c>
      <c r="M31">
        <v>1208456281.9499002</v>
      </c>
    </row>
    <row r="32" spans="1:13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'!B60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2026-03-11T17:21:42Z</dcterms:created>
  <dcterms:modified xsi:type="dcterms:W3CDTF">2026-03-11T17:23:01Z</dcterms:modified>
</cp:coreProperties>
</file>