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STEFANY\"/>
    </mc:Choice>
  </mc:AlternateContent>
  <bookViews>
    <workbookView xWindow="0" yWindow="0" windowWidth="25200" windowHeight="11880" firstSheet="5" activeTab="12"/>
  </bookViews>
  <sheets>
    <sheet name="FEBRERO 25" sheetId="6" r:id="rId1"/>
    <sheet name="ABRIL 25" sheetId="7" r:id="rId2"/>
    <sheet name="MAYO 25" sheetId="8" r:id="rId3"/>
    <sheet name="JUNIO25" sheetId="9" r:id="rId4"/>
    <sheet name="JULIO 25" sheetId="10" r:id="rId5"/>
    <sheet name="AGOSTO 25" sheetId="11" r:id="rId6"/>
    <sheet name="SEPTIEMBRE 25" sheetId="12" r:id="rId7"/>
    <sheet name="OCTUBRE 25" sheetId="13" r:id="rId8"/>
    <sheet name="NOVIEMBRE 25" sheetId="14" r:id="rId9"/>
    <sheet name="DICIEMBRE 25" sheetId="15" r:id="rId10"/>
    <sheet name="MIPYMES" sheetId="16" r:id="rId11"/>
    <sheet name="FEBRERO 26" sheetId="17" r:id="rId12"/>
    <sheet name="MARZO 26" sheetId="18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8" l="1"/>
  <c r="H16" i="17" l="1"/>
  <c r="H124" i="16" l="1"/>
  <c r="H16" i="15" l="1"/>
  <c r="H21" i="14" l="1"/>
  <c r="H21" i="13" l="1"/>
  <c r="H19" i="12" l="1"/>
  <c r="H23" i="11" l="1"/>
  <c r="H30" i="10" l="1"/>
  <c r="G15" i="9" l="1"/>
  <c r="G22" i="8" l="1"/>
  <c r="G21" i="7"/>
  <c r="G32" i="6" l="1"/>
</calcChain>
</file>

<file path=xl/sharedStrings.xml><?xml version="1.0" encoding="utf-8"?>
<sst xmlns="http://schemas.openxmlformats.org/spreadsheetml/2006/main" count="2098" uniqueCount="357">
  <si>
    <t>Referencia del Proceso</t>
  </si>
  <si>
    <t>Proceso de Compra</t>
  </si>
  <si>
    <t>Proceso de Compra Mypyme</t>
  </si>
  <si>
    <t>Proceso de Compra Mypyme Mujer</t>
  </si>
  <si>
    <t>Empresa Adjudicada</t>
  </si>
  <si>
    <t>Monto Por Contratos</t>
  </si>
  <si>
    <t>Tipo de Empresa Adjudicada</t>
  </si>
  <si>
    <t>Fecha de Publicación</t>
  </si>
  <si>
    <t>TOTAL:</t>
  </si>
  <si>
    <t>ENC.  COMPRAS Y CONTRATACIONES</t>
  </si>
  <si>
    <t>_________________________________________________________________</t>
  </si>
  <si>
    <t>Descripción Rubro</t>
  </si>
  <si>
    <t>RELA CION DE COMPRA MYPYME-MARZO-2025</t>
  </si>
  <si>
    <t>CORAAMOCA-DAF-CD-2025-0003</t>
  </si>
  <si>
    <t>CORAAMOCA-DAF-CM-2025-0002</t>
  </si>
  <si>
    <t>CORAAMOCA-DAF-CM-2025-0004</t>
  </si>
  <si>
    <t>CORAAMOCA-DAF-CD-2025-0001</t>
  </si>
  <si>
    <t>CORAAMOCA-DAF-CM-2025-0008</t>
  </si>
  <si>
    <t>CORAAMOCA-DAF-CM-2025-0003</t>
  </si>
  <si>
    <t>CORAAMOCA-DAF-CM-2025-0005</t>
  </si>
  <si>
    <t>CORAAMOCA-DAF-CD-2025-0004</t>
  </si>
  <si>
    <t>CORAAMOCA-DAF-CM-2025-0006</t>
  </si>
  <si>
    <t>CORAAMOCA-DAF-CM-2025-0010</t>
  </si>
  <si>
    <t>CORAAMOCA-DAF-CM-2025-0011</t>
  </si>
  <si>
    <t>CORAAMOCA-DAF-CM-2025-0012</t>
  </si>
  <si>
    <t>CORAAMOCA-DAF-CD-2025-0005</t>
  </si>
  <si>
    <t>CORAAMOCA-DAF-CM-2025-0007</t>
  </si>
  <si>
    <t>CORAAMOCA-DAF-CM-2025-0014</t>
  </si>
  <si>
    <t>CORAAMOCA-DAF-CD-2025-0006</t>
  </si>
  <si>
    <t>SERVICIO DE CATERING</t>
  </si>
  <si>
    <t xml:space="preserve">ADQUISICION DE CLORO GAS </t>
  </si>
  <si>
    <t xml:space="preserve">ADQUISICION HOJAS PRE-IMPRESAS </t>
  </si>
  <si>
    <t>ADQUISICION DE CAFE Y AZUCAR</t>
  </si>
  <si>
    <t xml:space="preserve">ALQUILER DE RETROEXCAVADORA </t>
  </si>
  <si>
    <t xml:space="preserve">ALQUILER DE IMPRESORAS </t>
  </si>
  <si>
    <t xml:space="preserve">MANTENIMIENTO DE VEHICULOS </t>
  </si>
  <si>
    <t xml:space="preserve">CONTRATACION DE SISTEMA CONTABLE </t>
  </si>
  <si>
    <t xml:space="preserve">ADQUISICION DE SULFATO </t>
  </si>
  <si>
    <t>ADQUISICION DE ARMAS DE FUEGO</t>
  </si>
  <si>
    <t>CAMARA DE SEGURIDAD</t>
  </si>
  <si>
    <t>ADQUISICION DE  INVERSORES</t>
  </si>
  <si>
    <t>ADQUIDICION DE LAVADORA -SECADORA</t>
  </si>
  <si>
    <t>ADQUISICION DE MICROTICK Y  UNIFI</t>
  </si>
  <si>
    <t>ADQUISICION DE ALMUERZOS Y PICADERAS.</t>
  </si>
  <si>
    <t xml:space="preserve">ADQUISICION DE MATERIALES DE LIMPIEZA </t>
  </si>
  <si>
    <t>Sí</t>
  </si>
  <si>
    <t>No</t>
  </si>
  <si>
    <t>Restaurantes y catering (servicios de comidas y bebidas)</t>
  </si>
  <si>
    <t>Elementos  y  gases</t>
  </si>
  <si>
    <t>Servicios de reproducción</t>
  </si>
  <si>
    <t>Bebidas</t>
  </si>
  <si>
    <t>Maquinaria  y  equipo  pesado  de  construcción</t>
  </si>
  <si>
    <t>Maquinaria, suministros y accesorios de oficina</t>
  </si>
  <si>
    <t>Servicios de mantenimiento o reparaciones de transportes</t>
  </si>
  <si>
    <t>Servicios informáticos</t>
  </si>
  <si>
    <t>Tratamiento, suministros y eliminación de agua y aguas residuales</t>
  </si>
  <si>
    <t>Armas ligeras y munición</t>
  </si>
  <si>
    <t>Seguridad, vigilancia y detección</t>
  </si>
  <si>
    <t>Componentes pasivos discretos</t>
  </si>
  <si>
    <t>Equipo industrial de lavandería y lavado en seco</t>
  </si>
  <si>
    <t>Equipos o plataformas y accesorios de redes multimedia o de voz y datos</t>
  </si>
  <si>
    <t>Suministros de aseo y limpieza</t>
  </si>
  <si>
    <t>Eventos Sonia &amp; Felix, SRL</t>
  </si>
  <si>
    <t>Industrias Macier, S.A.</t>
  </si>
  <si>
    <t>Jorsa Multiservices, SRL</t>
  </si>
  <si>
    <t>Provecom Proveedores Comerciales, SRL</t>
  </si>
  <si>
    <t>Industrias Banilejas, SAS</t>
  </si>
  <si>
    <t>Constructora Kissimmee, SRL</t>
  </si>
  <si>
    <t>Soluciones y Tecnologías Hábiles SRL, SOLUTECH</t>
  </si>
  <si>
    <t>Carlos José Guzmán Guzmán</t>
  </si>
  <si>
    <t>Suplidora Hawaii, SRL</t>
  </si>
  <si>
    <t>Universal Ordenance, SRL</t>
  </si>
  <si>
    <t>Ramirez &amp; Mojica Envoy Pack Courier Express, SRL</t>
  </si>
  <si>
    <t>Soluciones Corporativas (SOLUCORP), SRL</t>
  </si>
  <si>
    <t>Comercial Ricruz, SRL</t>
  </si>
  <si>
    <t>GT CONSULTING, SRL</t>
  </si>
  <si>
    <t>MiPyme</t>
  </si>
  <si>
    <t>Grande</t>
  </si>
  <si>
    <t>Mipyme Mujer</t>
  </si>
  <si>
    <t>FRENAZO ESPAILLAT, SRL</t>
  </si>
  <si>
    <t>SUPLIMADE COMERCIAL, SRL</t>
  </si>
  <si>
    <t>PLAZA COMERCIAL 26 DE JULIO, PC26J, SRL</t>
  </si>
  <si>
    <t>CORAAMOCA-DAF-CM-2025-0015</t>
  </si>
  <si>
    <t>CORAAMOCA-DAF-CD-2025-0007</t>
  </si>
  <si>
    <t>CORAAMOCA-CCC-CP-2025-0002</t>
  </si>
  <si>
    <t>CORAAMOCA-DAF-CM-2025-0017</t>
  </si>
  <si>
    <t>CORAAMOCA-DAF-CM-2025-0018</t>
  </si>
  <si>
    <t>CORAAMOCA-DAF-CD-2025-0008</t>
  </si>
  <si>
    <t>CORAAMOCA-DAF-CM-2025-0019</t>
  </si>
  <si>
    <t xml:space="preserve">ADQUISICION DE MATERIAL DE MINA </t>
  </si>
  <si>
    <t xml:space="preserve">SERVICIO ALQUILER DE GRUA </t>
  </si>
  <si>
    <t>AMPLIACION DE REDES Y CONSTRUCCION DE POZO TUBULARES.</t>
  </si>
  <si>
    <t>ADQUISICION DE COMBUSTIBLE.</t>
  </si>
  <si>
    <t>ADQUISICIÓN DE ARTÍCULOS DE PLOMERÍA PARA NUEVOS POZOS.</t>
  </si>
  <si>
    <t>ADQUISICION DE JUNTAS DRESSER HG.</t>
  </si>
  <si>
    <t>ADQUISICION DE VALVULAS</t>
  </si>
  <si>
    <t>Tierra  y  piedra</t>
  </si>
  <si>
    <t>Maquinaria  y  equipo  para  manejo  de  materiales</t>
  </si>
  <si>
    <t>Estructuras permanentes</t>
  </si>
  <si>
    <t>Combustibles</t>
  </si>
  <si>
    <t>Distribución de fluidos y gas</t>
  </si>
  <si>
    <t>F&amp;J Repairs, SRL</t>
  </si>
  <si>
    <t>Romar Petroleum, SRL</t>
  </si>
  <si>
    <t>Garcia y Llerandi, SAS</t>
  </si>
  <si>
    <t>JG Acueductos Y Partes, SRL</t>
  </si>
  <si>
    <t>Importadora Perdomo &amp; Asociados, SRL</t>
  </si>
  <si>
    <t>RELA CION DE COMPRA MYPYME-ABRIL-2025</t>
  </si>
  <si>
    <t>RELA CION DE COMPRA MYPYME-MAYO-2025</t>
  </si>
  <si>
    <t>CORAAMOCA-DAF-CM-2025-0020</t>
  </si>
  <si>
    <t>CORAAMOCA-DAF-CM-2025-0009</t>
  </si>
  <si>
    <t>CORAAMOCA-DAF-CM-2025-0021</t>
  </si>
  <si>
    <t>CORAAMOCA-DAF-CD-2025-0010</t>
  </si>
  <si>
    <t>CORAAMOCA-DAF-CD-2025-0009</t>
  </si>
  <si>
    <t>CORAAMOCA-DAF-CD-2025-0011</t>
  </si>
  <si>
    <t>CORAAMOCA-DAF-CD-2025-0012</t>
  </si>
  <si>
    <t>CORAAMOCA-DAF-CD-2025-0013</t>
  </si>
  <si>
    <t>ADQUISICION DE CLORO GRANULADO Y EN PASTILLAS</t>
  </si>
  <si>
    <t>ADQUISICION DE EQUIPOS INFORMATICOS</t>
  </si>
  <si>
    <t xml:space="preserve">ADQUISICION DE REACTIVOS </t>
  </si>
  <si>
    <t xml:space="preserve">SERVICIOS ELECTROMECANICOS </t>
  </si>
  <si>
    <t>ADQUISICION DE BOMBA SUMERGIBLE (ESTACION DE BOMBEO HIGUERITO LA DURA)</t>
  </si>
  <si>
    <t>ADQUISICION DE CEMENTO GRIS</t>
  </si>
  <si>
    <t>Equipo informático y accesorios</t>
  </si>
  <si>
    <t>Equipo de laboratorio y científico</t>
  </si>
  <si>
    <t>Servicios profesionales de ingeniería</t>
  </si>
  <si>
    <t>Bombas y compresores industriales</t>
  </si>
  <si>
    <t>Hormigón,  cemento  y  yeso</t>
  </si>
  <si>
    <t>Maroctac Comercial, SRL</t>
  </si>
  <si>
    <t>Pro-Piscina, SRL</t>
  </si>
  <si>
    <t>BDC Serralles, SRL</t>
  </si>
  <si>
    <t>Merelca Ingenieria, SRL</t>
  </si>
  <si>
    <t>Inversiones González Ferretería, SRL</t>
  </si>
  <si>
    <t>Unidad de Compras</t>
  </si>
  <si>
    <t>Modalidad</t>
  </si>
  <si>
    <t>Corporación de Acueducto y Alcantarillado Moca</t>
  </si>
  <si>
    <t>CORAAMOCA-DAF-CD-2025-0014</t>
  </si>
  <si>
    <t>ALMUERZO CON AGUA INCLUIDA</t>
  </si>
  <si>
    <t>Compras por Debajo del Umbral</t>
  </si>
  <si>
    <t>CORAAMOCA-DAF-CD-2025-0015</t>
  </si>
  <si>
    <t xml:space="preserve">ADQUISICION CEMENTO PVC </t>
  </si>
  <si>
    <t>Adhesivos y selladores</t>
  </si>
  <si>
    <t>CORAAMOCA-DAF-CD-2025-0016</t>
  </si>
  <si>
    <t xml:space="preserve">ALQUILER  DE RETRO EXCAVADORA </t>
  </si>
  <si>
    <t xml:space="preserve">TOTAL </t>
  </si>
  <si>
    <t>RELA CION DE COMPRA MYPYME-JUNIO-2025</t>
  </si>
  <si>
    <t>CORAAMOCA-DAF-CM-2025-0023</t>
  </si>
  <si>
    <t xml:space="preserve">ADQUISICION DE ARTICULOS DE PLOMERIA </t>
  </si>
  <si>
    <t>Compras Menores</t>
  </si>
  <si>
    <t>CORAAMOCA-DAF-CM-2025-0024</t>
  </si>
  <si>
    <t>CORAAMOCA-DAF-CM-2025-0027</t>
  </si>
  <si>
    <t>CORAAMOCA-DAF-CM-2025-0028</t>
  </si>
  <si>
    <t>CORAAMOCA-DAF-CM-2025-0032</t>
  </si>
  <si>
    <t>CORAAMOCA-DAF-CD-2025-0017</t>
  </si>
  <si>
    <t>CORAAMOCA-DAF-CM-2025-0029</t>
  </si>
  <si>
    <t>CORAAMOCA-DAF-CD-2025-0019</t>
  </si>
  <si>
    <t>CORAAMOCA-DAF-CM-2025-0030</t>
  </si>
  <si>
    <t>CORAAMOCA-DAF-CM-2025-0034</t>
  </si>
  <si>
    <t>CORAAMOCA-DAF-CM-2025-0031</t>
  </si>
  <si>
    <t>CORAAMOCA-DAF-CM-2025-0033</t>
  </si>
  <si>
    <t>CORAAMOCA-DAF-CM-2025-0035</t>
  </si>
  <si>
    <t>CORAAMOCA-DAF-CM-2025-0036</t>
  </si>
  <si>
    <t xml:space="preserve">ALQUILER DE CENTROS DE SERVICIO AL CLIENTE </t>
  </si>
  <si>
    <t>SERVICIO DE MANTENIMIENTO Y PIEZAS DE VEHICULOS Y MOTOCICLETAS DE LA INSTITUCION</t>
  </si>
  <si>
    <t xml:space="preserve">ADQUISICION DE ARMAS </t>
  </si>
  <si>
    <t xml:space="preserve">ALQUILER DE CENTRO DE SERVICIO LA REINA </t>
  </si>
  <si>
    <t xml:space="preserve">ADQUISICION DE JUNTAS DRESSER HG </t>
  </si>
  <si>
    <t>ALQUILER DE CENTRO DE SERVICIO AL CLIENTE JAMAO AL NORTE</t>
  </si>
  <si>
    <t xml:space="preserve">ADQUISICION DE TUBOS PVC </t>
  </si>
  <si>
    <t xml:space="preserve">ADQUISICION DE PRODUCTOS QUIMICOS </t>
  </si>
  <si>
    <t>ADQUISICION DE HOJAS PRE-IMPRESAS</t>
  </si>
  <si>
    <t xml:space="preserve">ADQUISICION DE MATERIALES DE CONTRUCCION </t>
  </si>
  <si>
    <t xml:space="preserve">ADQUISICION DE SULFATO DE ALUMINIO </t>
  </si>
  <si>
    <t xml:space="preserve">ADQUISICION DE BOMBAS Y ARRANCADOR VILLA TRINA </t>
  </si>
  <si>
    <t>Servicios inmobiliarios</t>
  </si>
  <si>
    <t>Materia prima en placas o barras labradas</t>
  </si>
  <si>
    <t>Componentes  estructurales  y  formas  básicas</t>
  </si>
  <si>
    <t>EN EVALUACION</t>
  </si>
  <si>
    <t>RELA CION DE COMPRA MYPYME-JULIO-2025</t>
  </si>
  <si>
    <t>RELA CION DE COMPRA MYPYME-AGOSTO-2025</t>
  </si>
  <si>
    <t>CORAAMOCA-DAF-CM-2025-0037</t>
  </si>
  <si>
    <t>CORAAMOCA-DAF-CM-2025-0038</t>
  </si>
  <si>
    <t>CORAAMOCA-DAF-CM-2025-0039</t>
  </si>
  <si>
    <t>CORAAMOCA-DAF-CM-2025-0040</t>
  </si>
  <si>
    <t>CORAAMOCA-DAF-CM-2025-0041</t>
  </si>
  <si>
    <t>CORAAMOCA-DAF-CD-2025-0020</t>
  </si>
  <si>
    <t>CORAAMOCA-DAF-CM-2025-0042</t>
  </si>
  <si>
    <t>CORAAMOCA-DAF-CD-2025-0021</t>
  </si>
  <si>
    <t>CORAAMOCA-DAF-CD-2025-0022</t>
  </si>
  <si>
    <t>CORAAMOCA-DAF-CD-2025-0018</t>
  </si>
  <si>
    <t>ADQUISICION DE UNIFORMES</t>
  </si>
  <si>
    <t>ADQUISICION DE COMBUSTIBLE</t>
  </si>
  <si>
    <t xml:space="preserve">ADQUISICION DE TALONARIOS </t>
  </si>
  <si>
    <t>Adquisición de Útiles y materiales de escritorio, oficina e informática</t>
  </si>
  <si>
    <t xml:space="preserve">ADQUISICION DE CONTACTOR </t>
  </si>
  <si>
    <t xml:space="preserve">ALQUILER DE RETRO EXCAVADORA  </t>
  </si>
  <si>
    <t xml:space="preserve">ADQUISICION DE ARTICULOS PARA SOLDADURA </t>
  </si>
  <si>
    <t>Ropa</t>
  </si>
  <si>
    <t>Suministros de oficina</t>
  </si>
  <si>
    <t>Equipos, suministros y componentes eléctricos</t>
  </si>
  <si>
    <t>Alambres,  cables  y  arneses</t>
  </si>
  <si>
    <t>Henriquez - Rodriguez Textil, SRL</t>
  </si>
  <si>
    <t>Importadora Kanagawa, SRL</t>
  </si>
  <si>
    <t>Alcapo Designer SRL</t>
  </si>
  <si>
    <t>MARIA NIEVES ALVAREZ REVILLA</t>
  </si>
  <si>
    <t>Portafolio.Do, SRL</t>
  </si>
  <si>
    <t>Inversiones Bautista Beras, SRL</t>
  </si>
  <si>
    <t>DESIERTO</t>
  </si>
  <si>
    <t>RELA CION DE COMPRA MYPYME-SEPTIEMBRE-2025</t>
  </si>
  <si>
    <t>CORAAMOCA-DAF-CD-2025-0023</t>
  </si>
  <si>
    <t>CORAAMOCA-DAF-CD-2025-0024</t>
  </si>
  <si>
    <t>CORAAMOCA-DAF-CM-2025-0043</t>
  </si>
  <si>
    <t>CORAAMOCA-DAF-CD-2025-0026</t>
  </si>
  <si>
    <t>CORAAMOCA-DAF-CM-2025-0044</t>
  </si>
  <si>
    <t>CORAAMOCA-DAF-CD-2025-0025</t>
  </si>
  <si>
    <t xml:space="preserve">ALQUILER DE GRUA </t>
  </si>
  <si>
    <t xml:space="preserve">ADQUISICION DE CLORO GRANULADO Y PASTILLAS </t>
  </si>
  <si>
    <t xml:space="preserve">ADQUISICION DE TUBOS PVC PARA LA CONSTRUCCION DE NUEVOS POZOS </t>
  </si>
  <si>
    <t xml:space="preserve">ADQUISICION DE ESCRITORIOS </t>
  </si>
  <si>
    <t>CLORO GAS</t>
  </si>
  <si>
    <t>ADQUISICION DE UPS E INVERSORES</t>
  </si>
  <si>
    <t>Muebles de alojamiento</t>
  </si>
  <si>
    <t>Plaza Comercial 26 de Julio, PC26J, SRL</t>
  </si>
  <si>
    <t>Suplimade Comercial, SRL</t>
  </si>
  <si>
    <t>Burdiez y Compañia, SRL</t>
  </si>
  <si>
    <t>Juan Carlos Feliz Mejia</t>
  </si>
  <si>
    <t>Renkei Group, SRL</t>
  </si>
  <si>
    <t>RELA CION DE COMPRA MYPYME-OCTUBRE-2025</t>
  </si>
  <si>
    <t>CORAAMOCA-DAF-CM-2025-0045</t>
  </si>
  <si>
    <t>CORAAMOCA-DAF-CD-2025-0027</t>
  </si>
  <si>
    <t>CORAAMOCA-DAF-CM-2025-0046</t>
  </si>
  <si>
    <t>CORAAMOCA-CCC-CP-2025-0005</t>
  </si>
  <si>
    <t>CORAAMOCA-DAF-CD-2025-0029</t>
  </si>
  <si>
    <t>CORAAMOCA-CCC-CP-2025-0006</t>
  </si>
  <si>
    <t>CORAAMOCA-DAF-CM-2025-0047</t>
  </si>
  <si>
    <t>CORAAMOCA-DAF-CM-2025-0048</t>
  </si>
  <si>
    <t>CORAAMOCA-DAF-CD-2025-0030</t>
  </si>
  <si>
    <t>ADQUISICION DE PAPEL HIGIENICO</t>
  </si>
  <si>
    <t xml:space="preserve">ADQUISICION DE BOMBAS SUMERGIBLE </t>
  </si>
  <si>
    <t xml:space="preserve">AMPLIACIONES DE REDES EN LOS MUNICIPIOS DE SAN VICTOR Y MOCA PROVINCIA ESPAILLAT </t>
  </si>
  <si>
    <t>ADQUISICION DE ALMUERZO</t>
  </si>
  <si>
    <t xml:space="preserve"> CONSTRUCCION DE POZOS TUBULARES EN LOS MUNICIPIOS DE CAYETANO GERMOSEN, SAN VICTOR, MOCA Y JAMAO AL NORTE.</t>
  </si>
  <si>
    <t>ADQUISICION DE VALVULAS DE VASTAGO FIJO</t>
  </si>
  <si>
    <t xml:space="preserve">SERVICIOS ELECTROMECANICANOS </t>
  </si>
  <si>
    <t>ADQUISICION DE LAPTOPS</t>
  </si>
  <si>
    <t>Comparación de Precios</t>
  </si>
  <si>
    <t>Productos de papel</t>
  </si>
  <si>
    <t>Servicios de construcción y perforación de pozos</t>
  </si>
  <si>
    <t>DELFIN ANTONI PEREZ MOYA</t>
  </si>
  <si>
    <t>MERELCA INGENIERIA, SRL</t>
  </si>
  <si>
    <t xml:space="preserve">ADQUISICION DE DETECTORES DE ARMAS DE FUEGO </t>
  </si>
  <si>
    <t>SERVICIO DE CATERING PARA ALMUERZO DE CONSEJO DE DIRECTORES</t>
  </si>
  <si>
    <t xml:space="preserve">CONTRATACION DE PUBLICIDAD EN TELEVISION Y RADIO </t>
  </si>
  <si>
    <t xml:space="preserve">SERVICIO DE ALIMENTACION </t>
  </si>
  <si>
    <t>SERVICIO DE CATERING PARA  ALMUERZO NAVIDEÑO</t>
  </si>
  <si>
    <t>Protección del orden público</t>
  </si>
  <si>
    <t>Publicidad</t>
  </si>
  <si>
    <t>Cybertech Yart Technology, SRL</t>
  </si>
  <si>
    <t>Metro Tecnologia (METROTEC), SRL</t>
  </si>
  <si>
    <t>BOLAO PIZZA SRL</t>
  </si>
  <si>
    <t>TMQ Dominicana, SA</t>
  </si>
  <si>
    <t>Rubén Ramón Ureña Espejo</t>
  </si>
  <si>
    <t>DECLARADO DESIERTO</t>
  </si>
  <si>
    <t>CORAAMOCA-DAF-CD-2025-0032</t>
  </si>
  <si>
    <t>CORAAMOCA-DAF-CD-2025-0035</t>
  </si>
  <si>
    <t>CORAAMOCA-DAF-CD-2025-0034</t>
  </si>
  <si>
    <t>CORAAMOCA-DAF-CD-2025-0036</t>
  </si>
  <si>
    <t>CORAAMOCA-DAF-CD-2025-0037</t>
  </si>
  <si>
    <t>CORAAMOCA-DAF-CM-2025-0053</t>
  </si>
  <si>
    <t>CORAAMOCA-DAF-CD-2025-0038</t>
  </si>
  <si>
    <t>CORAAMOCA-DAF-CD-2025-0039</t>
  </si>
  <si>
    <t>CORAAMOCA-DAF-CM-2025-0054</t>
  </si>
  <si>
    <t>UREÑA INNOVA GROUP, SRL</t>
  </si>
  <si>
    <t>RELA CION DE COMPRA MYPYME-NOVIEMBRE-2025</t>
  </si>
  <si>
    <t>RELA CION DE COMPRA MYPYME-DICIEMBRE-2025</t>
  </si>
  <si>
    <t>CORAAMOCA-DAF-CM-2025-0051</t>
  </si>
  <si>
    <t>CORAAMOCA-DAF-CD-2025-0040</t>
  </si>
  <si>
    <t>CORAAMOCA-DAF-CM-2025-0055</t>
  </si>
  <si>
    <t>ADQUISICION DE SUMINISTROS DE OFICINA</t>
  </si>
  <si>
    <t>SERVICIO DE PERFORACION DE POZO</t>
  </si>
  <si>
    <t>María Nieves Álvarez Revilla</t>
  </si>
  <si>
    <t>EN EDICION</t>
  </si>
  <si>
    <t>CORPORACI?N DE ACUEDUCTO Y ALCANTARILLADO DE MOCA</t>
  </si>
  <si>
    <t>CORAAMOCA-CCC-CP-2025-0001</t>
  </si>
  <si>
    <t>CORAAMOCA-CCC-CP-2025-0003</t>
  </si>
  <si>
    <t>CORAAMOCA-DAF-CM-2025-0022</t>
  </si>
  <si>
    <t>CORAAMOCA-DAF-CM-2025-0025</t>
  </si>
  <si>
    <t>CORAAMOCA-DAF-CM-2025-0026</t>
  </si>
  <si>
    <t xml:space="preserve">ADQUISICION DE TICKETS DE COMBUSTIBLE </t>
  </si>
  <si>
    <t>ADQUISICION DE TICKET DE COMBUSTIBLE</t>
  </si>
  <si>
    <t>ADQUISICION DE MOBILIARIOS DE OFICINA</t>
  </si>
  <si>
    <t>ADQUISICION DE MOBILIARIOS PARA EL SALON DE EVENTOS DE LA INSTITUCION</t>
  </si>
  <si>
    <t>Equipos de audio y video para presentación y composición</t>
  </si>
  <si>
    <t>Signage Solutions SAF, S.R.L.</t>
  </si>
  <si>
    <t>Ingeniería y Perforaciones Inper, SRL</t>
  </si>
  <si>
    <t>Benesta, SRL</t>
  </si>
  <si>
    <t>Delfín  Antonio Pérez  Moya</t>
  </si>
  <si>
    <t>Frajan S.R.L</t>
  </si>
  <si>
    <t>Wendy's Muebles, SRL</t>
  </si>
  <si>
    <t>Rolffi  González Cruz</t>
  </si>
  <si>
    <t>Ramon Emilio Santiago Burgos</t>
  </si>
  <si>
    <t>Juan  De la Cruz Rodríguez</t>
  </si>
  <si>
    <t>Lourdes Altagracia Vargas Ynfante de Duran</t>
  </si>
  <si>
    <t>Ramon De Jesus García Peña</t>
  </si>
  <si>
    <t>Alex  Pérez Bencosme</t>
  </si>
  <si>
    <t>Frenazo Espaillat Quezada, SRL</t>
  </si>
  <si>
    <t>Heriberta Altagracia Amarante Polanco de Méndez</t>
  </si>
  <si>
    <t>CORAMCA, SRL</t>
  </si>
  <si>
    <t xml:space="preserve">Yocarina  Tavarez de Sosa </t>
  </si>
  <si>
    <t>Comercial UP, SRL</t>
  </si>
  <si>
    <t>Mpas Soluciones, SRL</t>
  </si>
  <si>
    <t>Comercial Viba, EIRL</t>
  </si>
  <si>
    <t>Ureña Innova Group, SRL</t>
  </si>
  <si>
    <t>RELA CION DE COMPRA MYPYME-ENERO/DICIEMBRE-2025</t>
  </si>
  <si>
    <t>Ingenieria y Perforaciones INPER, SRL</t>
  </si>
  <si>
    <t>COMPRAS Y CONTRATACIONES</t>
  </si>
  <si>
    <t>_____________________________________________________________________________</t>
  </si>
  <si>
    <t>RELA CION DE COMPRA MYPYME-FEBRERO-2026</t>
  </si>
  <si>
    <t>CORAAMOCA-DAF-CD-2026-0001</t>
  </si>
  <si>
    <t>CORAAMOCA-DAF-CD-2026-0002</t>
  </si>
  <si>
    <t>CORAAMOCA-DAF-CM-2026-0002</t>
  </si>
  <si>
    <t>MATERIALES DE LIMPIEZA</t>
  </si>
  <si>
    <t xml:space="preserve">ADQUISICION DE CAFE </t>
  </si>
  <si>
    <t>GTG Industrial, SRL</t>
  </si>
  <si>
    <t>EN CONTRATO</t>
  </si>
  <si>
    <t>Romar petroleum, SRL</t>
  </si>
  <si>
    <t>RELA CION DE COMPRA MYPYME-MARZO-2026</t>
  </si>
  <si>
    <t>CORAAMOCA-DAF-CD-2026-0003</t>
  </si>
  <si>
    <t>CORAAMOCA-DAF-CD-2026-0004</t>
  </si>
  <si>
    <t>CORAAMOCA-DAF-CD-2026-0005</t>
  </si>
  <si>
    <t>CORAAMOCA-DAF-CM-2026-0003</t>
  </si>
  <si>
    <t>CORAAMOCA-DAF-CM-2026-0004</t>
  </si>
  <si>
    <t>CORAAMOCA-DAF-CD-2026-0006</t>
  </si>
  <si>
    <t>CORAAMOCA-DAF-CM-2026-0005</t>
  </si>
  <si>
    <t>CORAAMOCA-DAF-CD-2026-0007</t>
  </si>
  <si>
    <t>CORAAMOCA-DAF-CD-2026-0008</t>
  </si>
  <si>
    <t>CORAAMOCA-DAF-CM-2026-0006</t>
  </si>
  <si>
    <t>CORAAMOCA-DAF-CM-2026-0007</t>
  </si>
  <si>
    <t>CORAAMOCA-DAF-CD-2026-0009</t>
  </si>
  <si>
    <t>CORAAMOCA-DAF-CD-2026-0010</t>
  </si>
  <si>
    <t>CORAAMOCA-DAF-CD-2026-0011</t>
  </si>
  <si>
    <t>ADQUISICION DE MATERIALES ELECTRICOS</t>
  </si>
  <si>
    <t xml:space="preserve">SERVICIO DE SISTEMA CONTABLE </t>
  </si>
  <si>
    <t>ALQUILER DE IMPRESORAS</t>
  </si>
  <si>
    <t xml:space="preserve">ANIVERSARIO </t>
  </si>
  <si>
    <t xml:space="preserve">ADQUISICIÓN DE CLORO GAS </t>
  </si>
  <si>
    <t>ADQUISICIÓN DE CLORO GRANULADO</t>
  </si>
  <si>
    <t xml:space="preserve">SERVICIO DE GRUA </t>
  </si>
  <si>
    <t>SERVICIO DE INGENIERIA</t>
  </si>
  <si>
    <t>ADQUISICION DE ALAMBRE TRIPLEX</t>
  </si>
  <si>
    <t>ADQUISICION MATERIALES ELECTRICOS</t>
  </si>
  <si>
    <t xml:space="preserve">SERVICIO DE ANTIVIRUS </t>
  </si>
  <si>
    <t>Maquinaria,  equipo  y  suministros  de  procesos  industriales</t>
  </si>
  <si>
    <t>Herramientas  de  mano</t>
  </si>
  <si>
    <t>Software</t>
  </si>
  <si>
    <t>JH Electro Alambres, SRL</t>
  </si>
  <si>
    <t>Antonio  Sanchez Ureña</t>
  </si>
  <si>
    <t>CECOMSA,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</si>
</sst>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[$-10816]dd/mm/yyyy\ hh:mm:ss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44" fontId="1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6" borderId="1" xfId="0" applyNumberFormat="1" applyFont="1" applyFill="1" applyBorder="1"/>
    <xf numFmtId="0" fontId="4" fillId="7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9" fillId="7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10" fillId="0" borderId="1" xfId="3" applyFont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/>
    <xf numFmtId="0" fontId="7" fillId="0" borderId="0" xfId="0" applyFont="1" applyBorder="1"/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165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9" xfId="3" applyFont="1" applyFill="1" applyBorder="1" applyAlignment="1">
      <alignment vertical="center" wrapText="1"/>
    </xf>
    <xf numFmtId="164" fontId="11" fillId="6" borderId="10" xfId="3" applyFont="1" applyFill="1" applyBorder="1" applyAlignment="1">
      <alignment vertical="center" wrapText="1"/>
    </xf>
    <xf numFmtId="0" fontId="12" fillId="2" borderId="7" xfId="0" applyFont="1" applyFill="1" applyBorder="1" applyAlignment="1" applyProtection="1">
      <alignment horizontal="center" vertical="center" wrapText="1" readingOrder="1"/>
      <protection locked="0"/>
    </xf>
    <xf numFmtId="166" fontId="13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6" borderId="9" xfId="3" applyNumberFormat="1" applyFont="1" applyFill="1" applyBorder="1" applyAlignment="1">
      <alignment vertical="center" wrapText="1"/>
    </xf>
    <xf numFmtId="0" fontId="9" fillId="7" borderId="7" xfId="0" applyFont="1" applyFill="1" applyBorder="1" applyAlignment="1" applyProtection="1">
      <alignment horizontal="center" vertical="center" wrapText="1" readingOrder="1"/>
      <protection locked="0"/>
    </xf>
    <xf numFmtId="0" fontId="4" fillId="7" borderId="7" xfId="0" applyFont="1" applyFill="1" applyBorder="1" applyAlignment="1" applyProtection="1">
      <alignment horizontal="center" vertical="center" wrapText="1" readingOrder="1"/>
      <protection locked="0"/>
    </xf>
    <xf numFmtId="0" fontId="9" fillId="7" borderId="11" xfId="0" applyFont="1" applyFill="1" applyBorder="1" applyAlignment="1" applyProtection="1">
      <alignment horizontal="center" vertical="center" wrapText="1" readingOrder="1"/>
      <protection locked="0"/>
    </xf>
    <xf numFmtId="166" fontId="1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165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165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2" xfId="3" applyFont="1" applyFill="1" applyBorder="1" applyAlignment="1">
      <alignment vertical="center" wrapText="1"/>
    </xf>
    <xf numFmtId="166" fontId="11" fillId="6" borderId="12" xfId="3" applyNumberFormat="1" applyFont="1" applyFill="1" applyBorder="1" applyAlignment="1">
      <alignment vertical="center" wrapText="1"/>
    </xf>
    <xf numFmtId="166" fontId="14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4" xfId="3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166" fontId="1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3" borderId="1" xfId="0" applyFont="1" applyFill="1" applyBorder="1" applyAlignment="1" applyProtection="1">
      <alignment horizontal="center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166" fontId="1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3" borderId="1" xfId="0" applyFont="1" applyFill="1" applyBorder="1" applyAlignment="1" applyProtection="1">
      <alignment horizontal="center" vertical="center" wrapText="1" readingOrder="1"/>
      <protection locked="0"/>
    </xf>
    <xf numFmtId="166" fontId="1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" fillId="6" borderId="1" xfId="0" applyNumberFormat="1" applyFont="1" applyFill="1" applyBorder="1" applyAlignment="1"/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5" fillId="2" borderId="7" xfId="0" applyFont="1" applyFill="1" applyBorder="1" applyAlignment="1" applyProtection="1">
      <alignment horizontal="center" vertical="center" wrapText="1" readingOrder="1"/>
      <protection locked="0"/>
    </xf>
    <xf numFmtId="165" fontId="5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3" borderId="7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64" fontId="11" fillId="6" borderId="6" xfId="3" applyFont="1" applyFill="1" applyBorder="1" applyAlignment="1">
      <alignment horizontal="center" vertical="center"/>
    </xf>
    <xf numFmtId="164" fontId="11" fillId="6" borderId="3" xfId="3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166" fontId="15" fillId="3" borderId="13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3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12" fillId="2" borderId="6" xfId="0" applyFont="1" applyFill="1" applyBorder="1" applyAlignment="1" applyProtection="1">
      <alignment horizontal="center" vertical="center" wrapText="1" readingOrder="1"/>
      <protection locked="0"/>
    </xf>
    <xf numFmtId="0" fontId="12" fillId="2" borderId="3" xfId="0" applyFont="1" applyFill="1" applyBorder="1" applyAlignment="1" applyProtection="1">
      <alignment horizontal="center" vertical="center" wrapText="1" readingOrder="1"/>
      <protection locked="0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0" fontId="17" fillId="2" borderId="6" xfId="0" applyFont="1" applyFill="1" applyBorder="1" applyAlignment="1" applyProtection="1">
      <alignment horizontal="center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/>
    </xf>
    <xf numFmtId="0" fontId="18" fillId="6" borderId="1" xfId="0" applyFont="1" applyFill="1" applyBorder="1" applyAlignment="1" applyProtection="1">
      <alignment horizontal="center" vertical="center" wrapText="1" readingOrder="1"/>
      <protection locked="0"/>
    </xf>
    <xf numFmtId="0" fontId="12" fillId="3" borderId="2" xfId="0" applyFont="1" applyFill="1" applyBorder="1" applyAlignment="1" applyProtection="1">
      <alignment horizontal="center" vertical="center" wrapText="1" readingOrder="1"/>
      <protection locked="0"/>
    </xf>
    <xf numFmtId="0" fontId="12" fillId="3" borderId="3" xfId="0" applyFont="1" applyFill="1" applyBorder="1" applyAlignment="1" applyProtection="1">
      <alignment horizontal="center" vertical="center" wrapText="1" readingOrder="1"/>
      <protection locked="0"/>
    </xf>
    <xf numFmtId="0" fontId="16" fillId="2" borderId="2" xfId="0" applyFont="1" applyFill="1" applyBorder="1" applyAlignment="1" applyProtection="1">
      <alignment horizontal="center" vertical="center" wrapText="1" readingOrder="1"/>
      <protection locked="0"/>
    </xf>
    <xf numFmtId="0" fontId="16" fillId="3" borderId="2" xfId="0" applyFont="1" applyFill="1" applyBorder="1" applyAlignment="1" applyProtection="1">
      <alignment horizontal="center" vertical="center" wrapText="1" readingOrder="1"/>
      <protection locked="0"/>
    </xf>
    <xf numFmtId="0" fontId="16" fillId="3" borderId="13" xfId="0" applyFont="1" applyFill="1" applyBorder="1" applyAlignment="1" applyProtection="1">
      <alignment horizontal="center" vertical="center" wrapText="1" readingOrder="1"/>
      <protection locked="0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5" fillId="2" borderId="6" xfId="0" applyFont="1" applyFill="1" applyBorder="1" applyAlignment="1" applyProtection="1">
      <alignment horizontal="center" vertical="center" wrapText="1" readingOrder="1"/>
      <protection locked="0"/>
    </xf>
    <xf numFmtId="0" fontId="5" fillId="2" borderId="3" xfId="0" applyFont="1" applyFill="1" applyBorder="1" applyAlignment="1" applyProtection="1">
      <alignment horizontal="center" vertical="center" wrapText="1" readingOrder="1"/>
      <protection locked="0"/>
    </xf>
    <xf numFmtId="166" fontId="5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12" fillId="2" borderId="2" xfId="0" applyNumberFormat="1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85725</xdr:rowOff>
    </xdr:from>
    <xdr:to>
      <xdr:col>8</xdr:col>
      <xdr:colOff>1162050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8391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2</xdr:row>
      <xdr:rowOff>142875</xdr:rowOff>
    </xdr:from>
    <xdr:to>
      <xdr:col>10</xdr:col>
      <xdr:colOff>1200150</xdr:colOff>
      <xdr:row>9</xdr:row>
      <xdr:rowOff>104775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23875"/>
          <a:ext cx="10506076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2</xdr:row>
      <xdr:rowOff>142875</xdr:rowOff>
    </xdr:from>
    <xdr:to>
      <xdr:col>10</xdr:col>
      <xdr:colOff>1304925</xdr:colOff>
      <xdr:row>9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23875"/>
          <a:ext cx="10144126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10</xdr:col>
      <xdr:colOff>1127787</xdr:colOff>
      <xdr:row>8</xdr:row>
      <xdr:rowOff>161925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9776487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104775</xdr:rowOff>
    </xdr:from>
    <xdr:to>
      <xdr:col>10</xdr:col>
      <xdr:colOff>857251</xdr:colOff>
      <xdr:row>8</xdr:row>
      <xdr:rowOff>47625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76275"/>
          <a:ext cx="84772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8</xdr:col>
      <xdr:colOff>1152525</xdr:colOff>
      <xdr:row>8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57225"/>
          <a:ext cx="7953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85725</xdr:rowOff>
    </xdr:from>
    <xdr:to>
      <xdr:col>8</xdr:col>
      <xdr:colOff>409576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47725"/>
          <a:ext cx="73723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19050</xdr:rowOff>
    </xdr:from>
    <xdr:to>
      <xdr:col>9</xdr:col>
      <xdr:colOff>1247775</xdr:colOff>
      <xdr:row>6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09550"/>
          <a:ext cx="1142047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9</xdr:col>
      <xdr:colOff>723900</xdr:colOff>
      <xdr:row>8</xdr:row>
      <xdr:rowOff>38100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895350</xdr:colOff>
      <xdr:row>8</xdr:row>
      <xdr:rowOff>76200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85725</xdr:rowOff>
    </xdr:from>
    <xdr:to>
      <xdr:col>10</xdr:col>
      <xdr:colOff>838200</xdr:colOff>
      <xdr:row>7</xdr:row>
      <xdr:rowOff>114300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752475</xdr:colOff>
      <xdr:row>8</xdr:row>
      <xdr:rowOff>152400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276225"/>
          <a:ext cx="8867776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142875</xdr:rowOff>
    </xdr:from>
    <xdr:to>
      <xdr:col>10</xdr:col>
      <xdr:colOff>1123950</xdr:colOff>
      <xdr:row>8</xdr:row>
      <xdr:rowOff>66675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33375"/>
          <a:ext cx="10848976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37"/>
  <sheetViews>
    <sheetView topLeftCell="A21" workbookViewId="0">
      <selection sqref="A1:I38"/>
    </sheetView>
  </sheetViews>
  <sheetFormatPr baseColWidth="10" defaultRowHeight="15" x14ac:dyDescent="0.25"/>
  <cols>
    <col min="1" max="1" width="16.7109375" customWidth="1"/>
    <col min="2" max="2" width="15.28515625" customWidth="1"/>
    <col min="5" max="5" width="15.140625" customWidth="1"/>
    <col min="6" max="6" width="13.85546875" customWidth="1"/>
    <col min="7" max="7" width="14.42578125" customWidth="1"/>
    <col min="9" max="9" width="17.7109375" customWidth="1"/>
  </cols>
  <sheetData>
    <row r="11" spans="1:9" x14ac:dyDescent="0.25">
      <c r="A11" s="63" t="s">
        <v>12</v>
      </c>
      <c r="B11" s="63"/>
      <c r="C11" s="63"/>
      <c r="D11" s="63"/>
      <c r="E11" s="63"/>
      <c r="F11" s="63"/>
      <c r="G11" s="63"/>
      <c r="H11" s="63"/>
      <c r="I11" s="63"/>
    </row>
    <row r="12" spans="1:9" ht="5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11</v>
      </c>
      <c r="F12" s="3" t="s">
        <v>4</v>
      </c>
      <c r="G12" s="3" t="s">
        <v>5</v>
      </c>
      <c r="H12" s="3" t="s">
        <v>6</v>
      </c>
      <c r="I12" s="3" t="s">
        <v>7</v>
      </c>
    </row>
    <row r="13" spans="1:9" ht="45" x14ac:dyDescent="0.25">
      <c r="A13" s="6" t="s">
        <v>13</v>
      </c>
      <c r="B13" s="6" t="s">
        <v>29</v>
      </c>
      <c r="C13" s="6" t="s">
        <v>45</v>
      </c>
      <c r="D13" s="6" t="s">
        <v>46</v>
      </c>
      <c r="E13" s="6" t="s">
        <v>47</v>
      </c>
      <c r="F13" s="6" t="s">
        <v>62</v>
      </c>
      <c r="G13" s="10">
        <v>166451</v>
      </c>
      <c r="H13" s="6" t="s">
        <v>76</v>
      </c>
      <c r="I13" s="7">
        <v>45721.70837951389</v>
      </c>
    </row>
    <row r="14" spans="1:9" ht="22.5" x14ac:dyDescent="0.25">
      <c r="A14" s="8" t="s">
        <v>14</v>
      </c>
      <c r="B14" s="8" t="s">
        <v>30</v>
      </c>
      <c r="C14" s="8" t="s">
        <v>46</v>
      </c>
      <c r="D14" s="8" t="s">
        <v>46</v>
      </c>
      <c r="E14" s="8" t="s">
        <v>48</v>
      </c>
      <c r="F14" s="8" t="s">
        <v>63</v>
      </c>
      <c r="G14" s="11">
        <v>1754896</v>
      </c>
      <c r="H14" s="8" t="s">
        <v>77</v>
      </c>
      <c r="I14" s="9">
        <v>45722.375109641202</v>
      </c>
    </row>
    <row r="15" spans="1:9" ht="33.75" x14ac:dyDescent="0.25">
      <c r="A15" s="6" t="s">
        <v>15</v>
      </c>
      <c r="B15" s="6" t="s">
        <v>31</v>
      </c>
      <c r="C15" s="6" t="s">
        <v>46</v>
      </c>
      <c r="D15" s="6" t="s">
        <v>46</v>
      </c>
      <c r="E15" s="6" t="s">
        <v>49</v>
      </c>
      <c r="F15" s="6" t="s">
        <v>64</v>
      </c>
      <c r="G15" s="10">
        <v>106200</v>
      </c>
      <c r="H15" s="6" t="s">
        <v>78</v>
      </c>
      <c r="I15" s="7">
        <v>45722.375109641202</v>
      </c>
    </row>
    <row r="16" spans="1:9" ht="33.75" x14ac:dyDescent="0.25">
      <c r="A16" s="8" t="s">
        <v>16</v>
      </c>
      <c r="B16" s="8" t="s">
        <v>32</v>
      </c>
      <c r="C16" s="8" t="s">
        <v>46</v>
      </c>
      <c r="D16" s="8" t="s">
        <v>46</v>
      </c>
      <c r="E16" s="8" t="s">
        <v>50</v>
      </c>
      <c r="F16" s="8" t="s">
        <v>65</v>
      </c>
      <c r="G16" s="11">
        <v>58290</v>
      </c>
      <c r="H16" s="8" t="s">
        <v>76</v>
      </c>
      <c r="I16" s="9">
        <v>45722.37511079861</v>
      </c>
    </row>
    <row r="17" spans="1:9" ht="22.5" x14ac:dyDescent="0.25">
      <c r="A17" s="6" t="s">
        <v>16</v>
      </c>
      <c r="B17" s="6" t="s">
        <v>32</v>
      </c>
      <c r="C17" s="6" t="s">
        <v>46</v>
      </c>
      <c r="D17" s="6" t="s">
        <v>46</v>
      </c>
      <c r="E17" s="6" t="s">
        <v>50</v>
      </c>
      <c r="F17" s="6" t="s">
        <v>66</v>
      </c>
      <c r="G17" s="10">
        <v>152499</v>
      </c>
      <c r="H17" s="6" t="s">
        <v>77</v>
      </c>
      <c r="I17" s="7">
        <v>45722.37511079861</v>
      </c>
    </row>
    <row r="18" spans="1:9" ht="33.75" x14ac:dyDescent="0.25">
      <c r="A18" s="8" t="s">
        <v>17</v>
      </c>
      <c r="B18" s="8" t="s">
        <v>33</v>
      </c>
      <c r="C18" s="8" t="s">
        <v>46</v>
      </c>
      <c r="D18" s="8" t="s">
        <v>46</v>
      </c>
      <c r="E18" s="8" t="s">
        <v>51</v>
      </c>
      <c r="F18" s="8" t="s">
        <v>67</v>
      </c>
      <c r="G18" s="11">
        <v>295000</v>
      </c>
      <c r="H18" s="8" t="s">
        <v>76</v>
      </c>
      <c r="I18" s="9">
        <v>45722.375620636572</v>
      </c>
    </row>
    <row r="19" spans="1:9" ht="45" x14ac:dyDescent="0.25">
      <c r="A19" s="6" t="s">
        <v>18</v>
      </c>
      <c r="B19" s="6" t="s">
        <v>34</v>
      </c>
      <c r="C19" s="6" t="s">
        <v>46</v>
      </c>
      <c r="D19" s="6" t="s">
        <v>46</v>
      </c>
      <c r="E19" s="6" t="s">
        <v>52</v>
      </c>
      <c r="F19" s="6" t="s">
        <v>68</v>
      </c>
      <c r="G19" s="10">
        <v>524628</v>
      </c>
      <c r="H19" s="6" t="s">
        <v>76</v>
      </c>
      <c r="I19" s="7">
        <v>45722.458768321754</v>
      </c>
    </row>
    <row r="20" spans="1:9" ht="45" x14ac:dyDescent="0.25">
      <c r="A20" s="8" t="s">
        <v>19</v>
      </c>
      <c r="B20" s="8" t="s">
        <v>35</v>
      </c>
      <c r="C20" s="8" t="s">
        <v>45</v>
      </c>
      <c r="D20" s="8" t="s">
        <v>46</v>
      </c>
      <c r="E20" s="8" t="s">
        <v>53</v>
      </c>
      <c r="F20" s="8" t="s">
        <v>79</v>
      </c>
      <c r="G20" s="11">
        <v>849999.99</v>
      </c>
      <c r="H20" s="8" t="s">
        <v>77</v>
      </c>
      <c r="I20" s="9">
        <v>45723.583969675921</v>
      </c>
    </row>
    <row r="21" spans="1:9" ht="33.75" x14ac:dyDescent="0.25">
      <c r="A21" s="6" t="s">
        <v>20</v>
      </c>
      <c r="B21" s="6" t="s">
        <v>36</v>
      </c>
      <c r="C21" s="6" t="s">
        <v>46</v>
      </c>
      <c r="D21" s="6" t="s">
        <v>46</v>
      </c>
      <c r="E21" s="6" t="s">
        <v>54</v>
      </c>
      <c r="F21" s="6" t="s">
        <v>69</v>
      </c>
      <c r="G21" s="10">
        <v>240720</v>
      </c>
      <c r="H21" s="6" t="s">
        <v>77</v>
      </c>
      <c r="I21" s="7">
        <v>45727.555605324073</v>
      </c>
    </row>
    <row r="22" spans="1:9" ht="45" x14ac:dyDescent="0.25">
      <c r="A22" s="8" t="s">
        <v>21</v>
      </c>
      <c r="B22" s="8" t="s">
        <v>37</v>
      </c>
      <c r="C22" s="8" t="s">
        <v>46</v>
      </c>
      <c r="D22" s="8" t="s">
        <v>46</v>
      </c>
      <c r="E22" s="8" t="s">
        <v>55</v>
      </c>
      <c r="F22" s="8" t="s">
        <v>70</v>
      </c>
      <c r="G22" s="11">
        <v>1496000</v>
      </c>
      <c r="H22" s="8" t="s">
        <v>77</v>
      </c>
      <c r="I22" s="9">
        <v>45727.625138275464</v>
      </c>
    </row>
    <row r="23" spans="1:9" ht="22.5" x14ac:dyDescent="0.25">
      <c r="A23" s="6" t="s">
        <v>22</v>
      </c>
      <c r="B23" s="6" t="s">
        <v>38</v>
      </c>
      <c r="C23" s="6" t="s">
        <v>46</v>
      </c>
      <c r="D23" s="6" t="s">
        <v>46</v>
      </c>
      <c r="E23" s="6" t="s">
        <v>56</v>
      </c>
      <c r="F23" s="6" t="s">
        <v>71</v>
      </c>
      <c r="G23" s="10">
        <v>860000</v>
      </c>
      <c r="H23" s="6" t="s">
        <v>77</v>
      </c>
      <c r="I23" s="7">
        <v>45727.631968483794</v>
      </c>
    </row>
    <row r="24" spans="1:9" ht="33.75" x14ac:dyDescent="0.25">
      <c r="A24" s="8" t="s">
        <v>23</v>
      </c>
      <c r="B24" s="8" t="s">
        <v>39</v>
      </c>
      <c r="C24" s="8" t="s">
        <v>46</v>
      </c>
      <c r="D24" s="8" t="s">
        <v>46</v>
      </c>
      <c r="E24" s="8" t="s">
        <v>57</v>
      </c>
      <c r="F24" s="8" t="s">
        <v>65</v>
      </c>
      <c r="G24" s="11">
        <v>212033</v>
      </c>
      <c r="H24" s="8" t="s">
        <v>76</v>
      </c>
      <c r="I24" s="9">
        <v>45729.5421474537</v>
      </c>
    </row>
    <row r="25" spans="1:9" ht="45" x14ac:dyDescent="0.25">
      <c r="A25" s="6" t="s">
        <v>24</v>
      </c>
      <c r="B25" s="6" t="s">
        <v>40</v>
      </c>
      <c r="C25" s="6" t="s">
        <v>46</v>
      </c>
      <c r="D25" s="6" t="s">
        <v>46</v>
      </c>
      <c r="E25" s="6" t="s">
        <v>58</v>
      </c>
      <c r="F25" s="6" t="s">
        <v>72</v>
      </c>
      <c r="G25" s="10">
        <v>273876</v>
      </c>
      <c r="H25" s="6" t="s">
        <v>76</v>
      </c>
      <c r="I25" s="7">
        <v>45730.708516898143</v>
      </c>
    </row>
    <row r="26" spans="1:9" ht="33.75" x14ac:dyDescent="0.25">
      <c r="A26" s="8" t="s">
        <v>24</v>
      </c>
      <c r="B26" s="8" t="s">
        <v>40</v>
      </c>
      <c r="C26" s="8" t="s">
        <v>46</v>
      </c>
      <c r="D26" s="8" t="s">
        <v>46</v>
      </c>
      <c r="E26" s="8" t="s">
        <v>58</v>
      </c>
      <c r="F26" s="8" t="s">
        <v>73</v>
      </c>
      <c r="G26" s="11">
        <v>79921</v>
      </c>
      <c r="H26" s="8" t="s">
        <v>76</v>
      </c>
      <c r="I26" s="9">
        <v>45730.708516898143</v>
      </c>
    </row>
    <row r="27" spans="1:9" ht="33.75" x14ac:dyDescent="0.25">
      <c r="A27" s="6" t="s">
        <v>25</v>
      </c>
      <c r="B27" s="6" t="s">
        <v>41</v>
      </c>
      <c r="C27" s="6" t="s">
        <v>46</v>
      </c>
      <c r="D27" s="6" t="s">
        <v>46</v>
      </c>
      <c r="E27" s="6" t="s">
        <v>59</v>
      </c>
      <c r="F27" s="6" t="s">
        <v>74</v>
      </c>
      <c r="G27" s="10">
        <v>80000</v>
      </c>
      <c r="H27" s="6" t="s">
        <v>76</v>
      </c>
      <c r="I27" s="7">
        <v>45733.418152233797</v>
      </c>
    </row>
    <row r="28" spans="1:9" ht="56.25" x14ac:dyDescent="0.25">
      <c r="A28" s="8" t="s">
        <v>26</v>
      </c>
      <c r="B28" s="8" t="s">
        <v>42</v>
      </c>
      <c r="C28" s="8" t="s">
        <v>46</v>
      </c>
      <c r="D28" s="8" t="s">
        <v>46</v>
      </c>
      <c r="E28" s="8" t="s">
        <v>60</v>
      </c>
      <c r="F28" s="8" t="s">
        <v>75</v>
      </c>
      <c r="G28" s="11">
        <v>200128</v>
      </c>
      <c r="H28" s="8" t="s">
        <v>76</v>
      </c>
      <c r="I28" s="9">
        <v>45734.500385150459</v>
      </c>
    </row>
    <row r="29" spans="1:9" ht="45" x14ac:dyDescent="0.25">
      <c r="A29" s="6" t="s">
        <v>27</v>
      </c>
      <c r="B29" s="6" t="s">
        <v>43</v>
      </c>
      <c r="C29" s="6" t="s">
        <v>46</v>
      </c>
      <c r="D29" s="6" t="s">
        <v>46</v>
      </c>
      <c r="E29" s="6" t="s">
        <v>47</v>
      </c>
      <c r="F29" s="6" t="s">
        <v>62</v>
      </c>
      <c r="G29" s="10">
        <v>397730.8</v>
      </c>
      <c r="H29" s="6" t="s">
        <v>77</v>
      </c>
      <c r="I29" s="7">
        <v>45735.458846793983</v>
      </c>
    </row>
    <row r="30" spans="1:9" ht="33.75" x14ac:dyDescent="0.25">
      <c r="A30" s="8" t="s">
        <v>28</v>
      </c>
      <c r="B30" s="8" t="s">
        <v>44</v>
      </c>
      <c r="C30" s="8" t="s">
        <v>46</v>
      </c>
      <c r="D30" s="8" t="s">
        <v>46</v>
      </c>
      <c r="E30" s="8" t="s">
        <v>61</v>
      </c>
      <c r="F30" s="8" t="s">
        <v>80</v>
      </c>
      <c r="G30" s="11">
        <v>18425.7</v>
      </c>
      <c r="H30" s="8" t="s">
        <v>76</v>
      </c>
      <c r="I30" s="9">
        <v>45744.667417789351</v>
      </c>
    </row>
    <row r="31" spans="1:9" ht="33.75" x14ac:dyDescent="0.25">
      <c r="A31" s="8" t="s">
        <v>28</v>
      </c>
      <c r="B31" s="8" t="s">
        <v>44</v>
      </c>
      <c r="C31" s="8" t="s">
        <v>46</v>
      </c>
      <c r="D31" s="8" t="s">
        <v>46</v>
      </c>
      <c r="E31" s="8" t="s">
        <v>61</v>
      </c>
      <c r="F31" s="8" t="s">
        <v>81</v>
      </c>
      <c r="G31" s="11">
        <v>99115.61</v>
      </c>
      <c r="H31" s="8" t="s">
        <v>77</v>
      </c>
      <c r="I31" s="9">
        <v>45744.667417789351</v>
      </c>
    </row>
    <row r="32" spans="1:9" x14ac:dyDescent="0.25">
      <c r="A32" s="64" t="s">
        <v>8</v>
      </c>
      <c r="B32" s="64"/>
      <c r="C32" s="64"/>
      <c r="D32" s="64"/>
      <c r="E32" s="64"/>
      <c r="F32" s="64"/>
      <c r="G32" s="5">
        <f>SUM(G13:G31)</f>
        <v>7865914.1000000006</v>
      </c>
      <c r="H32" s="4"/>
      <c r="I32" s="4"/>
    </row>
    <row r="33" spans="3:9" x14ac:dyDescent="0.25">
      <c r="H33" s="4"/>
      <c r="I33" s="4"/>
    </row>
    <row r="36" spans="3:9" x14ac:dyDescent="0.25">
      <c r="C36" t="s">
        <v>10</v>
      </c>
    </row>
    <row r="37" spans="3:9" x14ac:dyDescent="0.25">
      <c r="C37" s="1"/>
      <c r="D37" s="2" t="s">
        <v>9</v>
      </c>
      <c r="E37" s="2"/>
      <c r="F37" s="2"/>
      <c r="G37" s="1"/>
    </row>
  </sheetData>
  <mergeCells count="2">
    <mergeCell ref="A11:I11"/>
    <mergeCell ref="A32:F3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1"/>
  <sheetViews>
    <sheetView workbookViewId="0">
      <selection activeCell="N14" sqref="N14"/>
    </sheetView>
  </sheetViews>
  <sheetFormatPr baseColWidth="10" defaultRowHeight="15" x14ac:dyDescent="0.25"/>
  <cols>
    <col min="1" max="1" width="17.140625" customWidth="1"/>
    <col min="2" max="3" width="14.7109375" customWidth="1"/>
    <col min="7" max="7" width="14.28515625" customWidth="1"/>
    <col min="8" max="8" width="21.140625" customWidth="1"/>
    <col min="9" max="9" width="13.42578125" customWidth="1"/>
    <col min="11" max="11" width="18.710937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73" t="s">
        <v>273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51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60.75" customHeight="1" x14ac:dyDescent="0.25">
      <c r="A13" s="51" t="s">
        <v>134</v>
      </c>
      <c r="B13" s="51" t="s">
        <v>274</v>
      </c>
      <c r="C13" s="51" t="s">
        <v>190</v>
      </c>
      <c r="D13" s="51" t="s">
        <v>46</v>
      </c>
      <c r="E13" s="51" t="s">
        <v>46</v>
      </c>
      <c r="F13" s="51" t="s">
        <v>147</v>
      </c>
      <c r="G13" s="51" t="s">
        <v>99</v>
      </c>
      <c r="H13" s="52">
        <v>1798100</v>
      </c>
      <c r="I13" s="51" t="s">
        <v>77</v>
      </c>
      <c r="J13" s="51" t="s">
        <v>102</v>
      </c>
      <c r="K13" s="53">
        <v>45994.500331979165</v>
      </c>
    </row>
    <row r="14" spans="1:11" ht="68.25" customHeight="1" x14ac:dyDescent="0.25">
      <c r="A14" s="54" t="s">
        <v>134</v>
      </c>
      <c r="B14" s="54" t="s">
        <v>275</v>
      </c>
      <c r="C14" s="54" t="s">
        <v>277</v>
      </c>
      <c r="D14" s="54" t="s">
        <v>45</v>
      </c>
      <c r="E14" s="54" t="s">
        <v>45</v>
      </c>
      <c r="F14" s="54" t="s">
        <v>137</v>
      </c>
      <c r="G14" s="54" t="s">
        <v>245</v>
      </c>
      <c r="H14" s="55">
        <v>98481</v>
      </c>
      <c r="I14" s="54" t="s">
        <v>78</v>
      </c>
      <c r="J14" s="54" t="s">
        <v>279</v>
      </c>
      <c r="K14" s="56">
        <v>46002.629013460646</v>
      </c>
    </row>
    <row r="15" spans="1:11" ht="72.75" customHeight="1" thickBot="1" x14ac:dyDescent="0.3">
      <c r="A15" s="51" t="s">
        <v>134</v>
      </c>
      <c r="B15" s="51" t="s">
        <v>276</v>
      </c>
      <c r="C15" s="51" t="s">
        <v>278</v>
      </c>
      <c r="D15" s="51" t="s">
        <v>46</v>
      </c>
      <c r="E15" s="51" t="s">
        <v>46</v>
      </c>
      <c r="F15" s="51" t="s">
        <v>147</v>
      </c>
      <c r="G15" s="51" t="s">
        <v>246</v>
      </c>
      <c r="H15" s="87" t="s">
        <v>280</v>
      </c>
      <c r="I15" s="88"/>
      <c r="J15" s="89"/>
      <c r="K15" s="53">
        <v>46013.33338935185</v>
      </c>
    </row>
    <row r="16" spans="1:11" ht="19.5" thickBot="1" x14ac:dyDescent="0.3">
      <c r="A16" s="79" t="s">
        <v>143</v>
      </c>
      <c r="B16" s="81"/>
      <c r="C16" s="81"/>
      <c r="D16" s="81"/>
      <c r="E16" s="81"/>
      <c r="F16" s="81"/>
      <c r="G16" s="41"/>
      <c r="H16" s="42">
        <f>SUM(H13:H15)</f>
        <v>1896581</v>
      </c>
      <c r="I16" s="41"/>
      <c r="J16" s="41"/>
      <c r="K16" s="45"/>
    </row>
    <row r="17" spans="1:11" ht="15.75" x14ac:dyDescent="0.25">
      <c r="A17" s="14"/>
      <c r="B17" s="14"/>
      <c r="C17" s="14"/>
      <c r="D17" s="20"/>
      <c r="E17" s="21"/>
      <c r="F17" s="20"/>
      <c r="G17" s="14"/>
      <c r="H17" s="14"/>
      <c r="I17" s="14"/>
      <c r="J17" s="14"/>
      <c r="K17" s="14"/>
    </row>
    <row r="18" spans="1:11" ht="15.75" x14ac:dyDescent="0.25">
      <c r="A18" s="14"/>
      <c r="B18" s="14"/>
      <c r="C18" s="14"/>
      <c r="D18" s="20"/>
      <c r="E18" s="22"/>
      <c r="F18" s="20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20"/>
      <c r="E19" s="21"/>
      <c r="F19" s="20"/>
      <c r="G19" s="14"/>
      <c r="H19" s="14"/>
      <c r="I19" s="14"/>
      <c r="J19" s="14"/>
      <c r="K19" s="14"/>
    </row>
    <row r="20" spans="1:11" ht="15.75" x14ac:dyDescent="0.25">
      <c r="A20" s="71" t="s">
        <v>10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5.75" x14ac:dyDescent="0.25">
      <c r="A21" s="72" t="s">
        <v>9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</row>
  </sheetData>
  <mergeCells count="5">
    <mergeCell ref="A11:K11"/>
    <mergeCell ref="A16:F16"/>
    <mergeCell ref="A20:K20"/>
    <mergeCell ref="A21:K21"/>
    <mergeCell ref="H15:J15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29"/>
  <sheetViews>
    <sheetView workbookViewId="0">
      <selection activeCell="N10" sqref="N10"/>
    </sheetView>
  </sheetViews>
  <sheetFormatPr baseColWidth="10" defaultRowHeight="15" x14ac:dyDescent="0.25"/>
  <cols>
    <col min="1" max="1" width="18.42578125" customWidth="1"/>
    <col min="2" max="2" width="16.140625" customWidth="1"/>
    <col min="3" max="3" width="14" customWidth="1"/>
    <col min="7" max="7" width="14.7109375" customWidth="1"/>
    <col min="8" max="8" width="13.7109375" bestFit="1" customWidth="1"/>
    <col min="11" max="11" width="20.2851562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73" t="s">
        <v>312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63" customHeight="1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63.75" customHeight="1" x14ac:dyDescent="0.25">
      <c r="A13" s="6" t="s">
        <v>281</v>
      </c>
      <c r="B13" s="6" t="s">
        <v>13</v>
      </c>
      <c r="C13" s="6" t="s">
        <v>29</v>
      </c>
      <c r="D13" s="6" t="s">
        <v>45</v>
      </c>
      <c r="E13" s="6" t="s">
        <v>46</v>
      </c>
      <c r="F13" s="6" t="s">
        <v>137</v>
      </c>
      <c r="G13" s="6" t="s">
        <v>47</v>
      </c>
      <c r="H13" s="10">
        <v>166451</v>
      </c>
      <c r="I13" s="6" t="s">
        <v>76</v>
      </c>
      <c r="J13" s="6" t="s">
        <v>62</v>
      </c>
      <c r="K13" s="7">
        <v>45721.70837951389</v>
      </c>
    </row>
    <row r="14" spans="1:11" ht="45" x14ac:dyDescent="0.25">
      <c r="A14" s="8" t="s">
        <v>281</v>
      </c>
      <c r="B14" s="8" t="s">
        <v>14</v>
      </c>
      <c r="C14" s="8" t="s">
        <v>30</v>
      </c>
      <c r="D14" s="8" t="s">
        <v>46</v>
      </c>
      <c r="E14" s="8" t="s">
        <v>46</v>
      </c>
      <c r="F14" s="8" t="s">
        <v>147</v>
      </c>
      <c r="G14" s="8" t="s">
        <v>48</v>
      </c>
      <c r="H14" s="11">
        <v>1754896</v>
      </c>
      <c r="I14" s="8" t="s">
        <v>77</v>
      </c>
      <c r="J14" s="8" t="s">
        <v>63</v>
      </c>
      <c r="K14" s="9">
        <v>45722.375109641202</v>
      </c>
    </row>
    <row r="15" spans="1:11" ht="45" x14ac:dyDescent="0.25">
      <c r="A15" s="6" t="s">
        <v>281</v>
      </c>
      <c r="B15" s="6" t="s">
        <v>15</v>
      </c>
      <c r="C15" s="6" t="s">
        <v>31</v>
      </c>
      <c r="D15" s="6" t="s">
        <v>46</v>
      </c>
      <c r="E15" s="6" t="s">
        <v>46</v>
      </c>
      <c r="F15" s="6" t="s">
        <v>147</v>
      </c>
      <c r="G15" s="6" t="s">
        <v>49</v>
      </c>
      <c r="H15" s="10">
        <v>106200</v>
      </c>
      <c r="I15" s="6" t="s">
        <v>78</v>
      </c>
      <c r="J15" s="6" t="s">
        <v>64</v>
      </c>
      <c r="K15" s="7">
        <v>45722.375109641202</v>
      </c>
    </row>
    <row r="16" spans="1:11" ht="45" x14ac:dyDescent="0.25">
      <c r="A16" s="8" t="s">
        <v>281</v>
      </c>
      <c r="B16" s="8" t="s">
        <v>16</v>
      </c>
      <c r="C16" s="8" t="s">
        <v>32</v>
      </c>
      <c r="D16" s="8" t="s">
        <v>46</v>
      </c>
      <c r="E16" s="8" t="s">
        <v>46</v>
      </c>
      <c r="F16" s="8" t="s">
        <v>137</v>
      </c>
      <c r="G16" s="8" t="s">
        <v>50</v>
      </c>
      <c r="H16" s="11">
        <v>58290</v>
      </c>
      <c r="I16" s="8" t="s">
        <v>76</v>
      </c>
      <c r="J16" s="8" t="s">
        <v>65</v>
      </c>
      <c r="K16" s="9">
        <v>45722.37511079861</v>
      </c>
    </row>
    <row r="17" spans="1:11" ht="45" x14ac:dyDescent="0.25">
      <c r="A17" s="6" t="s">
        <v>281</v>
      </c>
      <c r="B17" s="6" t="s">
        <v>16</v>
      </c>
      <c r="C17" s="6" t="s">
        <v>32</v>
      </c>
      <c r="D17" s="6" t="s">
        <v>46</v>
      </c>
      <c r="E17" s="6" t="s">
        <v>46</v>
      </c>
      <c r="F17" s="6" t="s">
        <v>137</v>
      </c>
      <c r="G17" s="6" t="s">
        <v>50</v>
      </c>
      <c r="H17" s="10">
        <v>152499</v>
      </c>
      <c r="I17" s="6" t="s">
        <v>77</v>
      </c>
      <c r="J17" s="6" t="s">
        <v>66</v>
      </c>
      <c r="K17" s="7">
        <v>45722.37511079861</v>
      </c>
    </row>
    <row r="18" spans="1:11" ht="45" x14ac:dyDescent="0.25">
      <c r="A18" s="8" t="s">
        <v>281</v>
      </c>
      <c r="B18" s="8" t="s">
        <v>17</v>
      </c>
      <c r="C18" s="8" t="s">
        <v>33</v>
      </c>
      <c r="D18" s="8" t="s">
        <v>46</v>
      </c>
      <c r="E18" s="8" t="s">
        <v>46</v>
      </c>
      <c r="F18" s="8" t="s">
        <v>147</v>
      </c>
      <c r="G18" s="8" t="s">
        <v>51</v>
      </c>
      <c r="H18" s="11">
        <v>295000</v>
      </c>
      <c r="I18" s="8" t="s">
        <v>76</v>
      </c>
      <c r="J18" s="8" t="s">
        <v>67</v>
      </c>
      <c r="K18" s="9">
        <v>45722.375620636572</v>
      </c>
    </row>
    <row r="19" spans="1:11" ht="45" x14ac:dyDescent="0.25">
      <c r="A19" s="6" t="s">
        <v>281</v>
      </c>
      <c r="B19" s="6" t="s">
        <v>18</v>
      </c>
      <c r="C19" s="6" t="s">
        <v>34</v>
      </c>
      <c r="D19" s="6" t="s">
        <v>46</v>
      </c>
      <c r="E19" s="6" t="s">
        <v>46</v>
      </c>
      <c r="F19" s="6" t="s">
        <v>147</v>
      </c>
      <c r="G19" s="6" t="s">
        <v>52</v>
      </c>
      <c r="H19" s="10">
        <v>524628</v>
      </c>
      <c r="I19" s="6" t="s">
        <v>76</v>
      </c>
      <c r="J19" s="6" t="s">
        <v>68</v>
      </c>
      <c r="K19" s="7">
        <v>45722.458768321754</v>
      </c>
    </row>
    <row r="20" spans="1:11" ht="45" x14ac:dyDescent="0.25">
      <c r="A20" s="8" t="s">
        <v>281</v>
      </c>
      <c r="B20" s="8" t="s">
        <v>19</v>
      </c>
      <c r="C20" s="8" t="s">
        <v>35</v>
      </c>
      <c r="D20" s="8" t="s">
        <v>45</v>
      </c>
      <c r="E20" s="8" t="s">
        <v>46</v>
      </c>
      <c r="F20" s="8" t="s">
        <v>147</v>
      </c>
      <c r="G20" s="8" t="s">
        <v>53</v>
      </c>
      <c r="H20" s="11"/>
      <c r="I20" s="8" t="s">
        <v>77</v>
      </c>
      <c r="J20" s="8"/>
      <c r="K20" s="9">
        <v>45723.583969675921</v>
      </c>
    </row>
    <row r="21" spans="1:11" ht="45" x14ac:dyDescent="0.25">
      <c r="A21" s="6" t="s">
        <v>281</v>
      </c>
      <c r="B21" s="6" t="s">
        <v>20</v>
      </c>
      <c r="C21" s="6" t="s">
        <v>36</v>
      </c>
      <c r="D21" s="6" t="s">
        <v>46</v>
      </c>
      <c r="E21" s="6" t="s">
        <v>46</v>
      </c>
      <c r="F21" s="6" t="s">
        <v>137</v>
      </c>
      <c r="G21" s="6" t="s">
        <v>54</v>
      </c>
      <c r="H21" s="10">
        <v>240720</v>
      </c>
      <c r="I21" s="6" t="s">
        <v>77</v>
      </c>
      <c r="J21" s="6" t="s">
        <v>69</v>
      </c>
      <c r="K21" s="7">
        <v>45727.555605324073</v>
      </c>
    </row>
    <row r="22" spans="1:11" ht="45" x14ac:dyDescent="0.25">
      <c r="A22" s="8" t="s">
        <v>281</v>
      </c>
      <c r="B22" s="8" t="s">
        <v>21</v>
      </c>
      <c r="C22" s="8" t="s">
        <v>37</v>
      </c>
      <c r="D22" s="8" t="s">
        <v>46</v>
      </c>
      <c r="E22" s="8" t="s">
        <v>46</v>
      </c>
      <c r="F22" s="8" t="s">
        <v>147</v>
      </c>
      <c r="G22" s="8" t="s">
        <v>55</v>
      </c>
      <c r="H22" s="11">
        <v>1496000</v>
      </c>
      <c r="I22" s="8" t="s">
        <v>77</v>
      </c>
      <c r="J22" s="8" t="s">
        <v>70</v>
      </c>
      <c r="K22" s="9">
        <v>45727.625138275464</v>
      </c>
    </row>
    <row r="23" spans="1:11" ht="45" x14ac:dyDescent="0.25">
      <c r="A23" s="6" t="s">
        <v>281</v>
      </c>
      <c r="B23" s="6" t="s">
        <v>22</v>
      </c>
      <c r="C23" s="6" t="s">
        <v>38</v>
      </c>
      <c r="D23" s="6" t="s">
        <v>46</v>
      </c>
      <c r="E23" s="6" t="s">
        <v>46</v>
      </c>
      <c r="F23" s="6" t="s">
        <v>147</v>
      </c>
      <c r="G23" s="6" t="s">
        <v>56</v>
      </c>
      <c r="H23" s="10">
        <v>860000</v>
      </c>
      <c r="I23" s="6" t="s">
        <v>77</v>
      </c>
      <c r="J23" s="6" t="s">
        <v>71</v>
      </c>
      <c r="K23" s="7">
        <v>45727.631968483794</v>
      </c>
    </row>
    <row r="24" spans="1:11" ht="45" x14ac:dyDescent="0.25">
      <c r="A24" s="8" t="s">
        <v>281</v>
      </c>
      <c r="B24" s="8" t="s">
        <v>23</v>
      </c>
      <c r="C24" s="8" t="s">
        <v>39</v>
      </c>
      <c r="D24" s="8" t="s">
        <v>46</v>
      </c>
      <c r="E24" s="8" t="s">
        <v>46</v>
      </c>
      <c r="F24" s="8" t="s">
        <v>147</v>
      </c>
      <c r="G24" s="8" t="s">
        <v>57</v>
      </c>
      <c r="H24" s="11">
        <v>212033</v>
      </c>
      <c r="I24" s="8" t="s">
        <v>76</v>
      </c>
      <c r="J24" s="8" t="s">
        <v>65</v>
      </c>
      <c r="K24" s="9">
        <v>45729.5421474537</v>
      </c>
    </row>
    <row r="25" spans="1:11" ht="45" x14ac:dyDescent="0.25">
      <c r="A25" s="6" t="s">
        <v>281</v>
      </c>
      <c r="B25" s="6" t="s">
        <v>24</v>
      </c>
      <c r="C25" s="6" t="s">
        <v>40</v>
      </c>
      <c r="D25" s="6" t="s">
        <v>46</v>
      </c>
      <c r="E25" s="6" t="s">
        <v>46</v>
      </c>
      <c r="F25" s="6" t="s">
        <v>147</v>
      </c>
      <c r="G25" s="6" t="s">
        <v>58</v>
      </c>
      <c r="H25" s="10">
        <v>273876</v>
      </c>
      <c r="I25" s="6" t="s">
        <v>76</v>
      </c>
      <c r="J25" s="6" t="s">
        <v>72</v>
      </c>
      <c r="K25" s="7">
        <v>45730.708516898143</v>
      </c>
    </row>
    <row r="26" spans="1:11" ht="45" x14ac:dyDescent="0.25">
      <c r="A26" s="8" t="s">
        <v>281</v>
      </c>
      <c r="B26" s="8" t="s">
        <v>24</v>
      </c>
      <c r="C26" s="8" t="s">
        <v>40</v>
      </c>
      <c r="D26" s="8" t="s">
        <v>46</v>
      </c>
      <c r="E26" s="8" t="s">
        <v>46</v>
      </c>
      <c r="F26" s="8" t="s">
        <v>147</v>
      </c>
      <c r="G26" s="8" t="s">
        <v>58</v>
      </c>
      <c r="H26" s="11">
        <v>79921</v>
      </c>
      <c r="I26" s="8" t="s">
        <v>76</v>
      </c>
      <c r="J26" s="8" t="s">
        <v>73</v>
      </c>
      <c r="K26" s="9">
        <v>45730.708516898143</v>
      </c>
    </row>
    <row r="27" spans="1:11" ht="45" x14ac:dyDescent="0.25">
      <c r="A27" s="6" t="s">
        <v>281</v>
      </c>
      <c r="B27" s="6" t="s">
        <v>25</v>
      </c>
      <c r="C27" s="6" t="s">
        <v>41</v>
      </c>
      <c r="D27" s="6" t="s">
        <v>46</v>
      </c>
      <c r="E27" s="6" t="s">
        <v>46</v>
      </c>
      <c r="F27" s="6" t="s">
        <v>137</v>
      </c>
      <c r="G27" s="6" t="s">
        <v>59</v>
      </c>
      <c r="H27" s="10">
        <v>80000</v>
      </c>
      <c r="I27" s="6" t="s">
        <v>76</v>
      </c>
      <c r="J27" s="6" t="s">
        <v>74</v>
      </c>
      <c r="K27" s="7">
        <v>45733.418152233797</v>
      </c>
    </row>
    <row r="28" spans="1:11" ht="56.25" x14ac:dyDescent="0.25">
      <c r="A28" s="8" t="s">
        <v>281</v>
      </c>
      <c r="B28" s="8" t="s">
        <v>26</v>
      </c>
      <c r="C28" s="8" t="s">
        <v>42</v>
      </c>
      <c r="D28" s="8" t="s">
        <v>46</v>
      </c>
      <c r="E28" s="8" t="s">
        <v>46</v>
      </c>
      <c r="F28" s="8" t="s">
        <v>147</v>
      </c>
      <c r="G28" s="8" t="s">
        <v>60</v>
      </c>
      <c r="H28" s="11">
        <v>200128</v>
      </c>
      <c r="I28" s="8" t="s">
        <v>76</v>
      </c>
      <c r="J28" s="8" t="s">
        <v>75</v>
      </c>
      <c r="K28" s="9">
        <v>45734.500385150459</v>
      </c>
    </row>
    <row r="29" spans="1:11" ht="45" x14ac:dyDescent="0.25">
      <c r="A29" s="6" t="s">
        <v>281</v>
      </c>
      <c r="B29" s="6" t="s">
        <v>27</v>
      </c>
      <c r="C29" s="6" t="s">
        <v>43</v>
      </c>
      <c r="D29" s="6" t="s">
        <v>46</v>
      </c>
      <c r="E29" s="6" t="s">
        <v>46</v>
      </c>
      <c r="F29" s="6" t="s">
        <v>147</v>
      </c>
      <c r="G29" s="6" t="s">
        <v>47</v>
      </c>
      <c r="H29" s="10">
        <v>397731</v>
      </c>
      <c r="I29" s="6" t="s">
        <v>76</v>
      </c>
      <c r="J29" s="6" t="s">
        <v>62</v>
      </c>
      <c r="K29" s="7">
        <v>45735.458846793983</v>
      </c>
    </row>
    <row r="30" spans="1:11" ht="45" x14ac:dyDescent="0.25">
      <c r="A30" s="8" t="s">
        <v>281</v>
      </c>
      <c r="B30" s="8" t="s">
        <v>28</v>
      </c>
      <c r="C30" s="8" t="s">
        <v>44</v>
      </c>
      <c r="D30" s="8" t="s">
        <v>46</v>
      </c>
      <c r="E30" s="8" t="s">
        <v>46</v>
      </c>
      <c r="F30" s="8" t="s">
        <v>137</v>
      </c>
      <c r="G30" s="8" t="s">
        <v>61</v>
      </c>
      <c r="H30" s="11">
        <v>18426</v>
      </c>
      <c r="I30" s="8" t="s">
        <v>76</v>
      </c>
      <c r="J30" s="8" t="s">
        <v>222</v>
      </c>
      <c r="K30" s="9">
        <v>45744.667417789351</v>
      </c>
    </row>
    <row r="31" spans="1:11" ht="45" x14ac:dyDescent="0.25">
      <c r="A31" s="6" t="s">
        <v>281</v>
      </c>
      <c r="B31" s="6" t="s">
        <v>28</v>
      </c>
      <c r="C31" s="6" t="s">
        <v>44</v>
      </c>
      <c r="D31" s="6" t="s">
        <v>46</v>
      </c>
      <c r="E31" s="6" t="s">
        <v>46</v>
      </c>
      <c r="F31" s="6" t="s">
        <v>137</v>
      </c>
      <c r="G31" s="6" t="s">
        <v>61</v>
      </c>
      <c r="H31" s="10">
        <v>99116</v>
      </c>
      <c r="I31" s="6" t="s">
        <v>77</v>
      </c>
      <c r="J31" s="6" t="s">
        <v>221</v>
      </c>
      <c r="K31" s="7">
        <v>45744.667417789351</v>
      </c>
    </row>
    <row r="32" spans="1:11" ht="45" x14ac:dyDescent="0.25">
      <c r="A32" s="8" t="s">
        <v>281</v>
      </c>
      <c r="B32" s="8" t="s">
        <v>82</v>
      </c>
      <c r="C32" s="8" t="s">
        <v>89</v>
      </c>
      <c r="D32" s="8" t="s">
        <v>46</v>
      </c>
      <c r="E32" s="8" t="s">
        <v>46</v>
      </c>
      <c r="F32" s="8" t="s">
        <v>147</v>
      </c>
      <c r="G32" s="8" t="s">
        <v>96</v>
      </c>
      <c r="H32" s="11">
        <v>134000</v>
      </c>
      <c r="I32" s="8" t="s">
        <v>76</v>
      </c>
      <c r="J32" s="8" t="s">
        <v>292</v>
      </c>
      <c r="K32" s="9">
        <v>45748.458586956018</v>
      </c>
    </row>
    <row r="33" spans="1:11" ht="45" x14ac:dyDescent="0.25">
      <c r="A33" s="6" t="s">
        <v>281</v>
      </c>
      <c r="B33" s="6" t="s">
        <v>83</v>
      </c>
      <c r="C33" s="6" t="s">
        <v>90</v>
      </c>
      <c r="D33" s="6" t="s">
        <v>45</v>
      </c>
      <c r="E33" s="6" t="s">
        <v>46</v>
      </c>
      <c r="F33" s="6" t="s">
        <v>137</v>
      </c>
      <c r="G33" s="6" t="s">
        <v>97</v>
      </c>
      <c r="H33" s="10">
        <v>244260</v>
      </c>
      <c r="I33" s="6" t="s">
        <v>76</v>
      </c>
      <c r="J33" s="6" t="s">
        <v>101</v>
      </c>
      <c r="K33" s="7">
        <v>45749.541782754626</v>
      </c>
    </row>
    <row r="34" spans="1:11" ht="56.25" x14ac:dyDescent="0.25">
      <c r="A34" s="8" t="s">
        <v>281</v>
      </c>
      <c r="B34" s="8" t="s">
        <v>84</v>
      </c>
      <c r="C34" s="8" t="s">
        <v>91</v>
      </c>
      <c r="D34" s="8" t="s">
        <v>46</v>
      </c>
      <c r="E34" s="8" t="s">
        <v>46</v>
      </c>
      <c r="F34" s="8" t="s">
        <v>244</v>
      </c>
      <c r="G34" s="8" t="s">
        <v>98</v>
      </c>
      <c r="H34" s="11">
        <v>20728255</v>
      </c>
      <c r="I34" s="8" t="s">
        <v>76</v>
      </c>
      <c r="J34" s="8" t="s">
        <v>293</v>
      </c>
      <c r="K34" s="9">
        <v>45750.709013113425</v>
      </c>
    </row>
    <row r="35" spans="1:11" ht="56.25" x14ac:dyDescent="0.25">
      <c r="A35" s="6" t="s">
        <v>281</v>
      </c>
      <c r="B35" s="6" t="s">
        <v>84</v>
      </c>
      <c r="C35" s="6" t="s">
        <v>91</v>
      </c>
      <c r="D35" s="6" t="s">
        <v>46</v>
      </c>
      <c r="E35" s="6" t="s">
        <v>46</v>
      </c>
      <c r="F35" s="6" t="s">
        <v>244</v>
      </c>
      <c r="G35" s="6" t="s">
        <v>98</v>
      </c>
      <c r="H35" s="10">
        <v>16930133</v>
      </c>
      <c r="I35" s="6" t="s">
        <v>76</v>
      </c>
      <c r="J35" s="6" t="s">
        <v>293</v>
      </c>
      <c r="K35" s="7">
        <v>45750.709013113425</v>
      </c>
    </row>
    <row r="36" spans="1:11" ht="56.25" x14ac:dyDescent="0.25">
      <c r="A36" s="8" t="s">
        <v>281</v>
      </c>
      <c r="B36" s="8" t="s">
        <v>84</v>
      </c>
      <c r="C36" s="8" t="s">
        <v>91</v>
      </c>
      <c r="D36" s="8" t="s">
        <v>46</v>
      </c>
      <c r="E36" s="8" t="s">
        <v>46</v>
      </c>
      <c r="F36" s="8" t="s">
        <v>244</v>
      </c>
      <c r="G36" s="8" t="s">
        <v>98</v>
      </c>
      <c r="H36" s="11">
        <v>2045593</v>
      </c>
      <c r="I36" s="8" t="s">
        <v>76</v>
      </c>
      <c r="J36" s="8" t="s">
        <v>294</v>
      </c>
      <c r="K36" s="9">
        <v>45750.709013113425</v>
      </c>
    </row>
    <row r="37" spans="1:11" ht="45" x14ac:dyDescent="0.25">
      <c r="A37" s="6" t="s">
        <v>281</v>
      </c>
      <c r="B37" s="6" t="s">
        <v>85</v>
      </c>
      <c r="C37" s="6" t="s">
        <v>92</v>
      </c>
      <c r="D37" s="6" t="s">
        <v>46</v>
      </c>
      <c r="E37" s="6" t="s">
        <v>46</v>
      </c>
      <c r="F37" s="6" t="s">
        <v>147</v>
      </c>
      <c r="G37" s="6" t="s">
        <v>99</v>
      </c>
      <c r="H37" s="10">
        <v>1799800</v>
      </c>
      <c r="I37" s="6" t="s">
        <v>77</v>
      </c>
      <c r="J37" s="6" t="s">
        <v>102</v>
      </c>
      <c r="K37" s="7">
        <v>45751.708784988426</v>
      </c>
    </row>
    <row r="38" spans="1:11" ht="45" x14ac:dyDescent="0.25">
      <c r="A38" s="8" t="s">
        <v>281</v>
      </c>
      <c r="B38" s="8" t="s">
        <v>282</v>
      </c>
      <c r="C38" s="8" t="s">
        <v>287</v>
      </c>
      <c r="D38" s="8" t="s">
        <v>46</v>
      </c>
      <c r="E38" s="8" t="s">
        <v>46</v>
      </c>
      <c r="F38" s="8" t="s">
        <v>244</v>
      </c>
      <c r="G38" s="8" t="s">
        <v>99</v>
      </c>
      <c r="H38" s="11"/>
      <c r="I38" s="8" t="s">
        <v>77</v>
      </c>
      <c r="J38" s="8"/>
      <c r="K38" s="9">
        <v>45754.62518012731</v>
      </c>
    </row>
    <row r="39" spans="1:11" ht="45" x14ac:dyDescent="0.25">
      <c r="A39" s="6" t="s">
        <v>281</v>
      </c>
      <c r="B39" s="6" t="s">
        <v>86</v>
      </c>
      <c r="C39" s="6" t="s">
        <v>93</v>
      </c>
      <c r="D39" s="6" t="s">
        <v>46</v>
      </c>
      <c r="E39" s="6" t="s">
        <v>46</v>
      </c>
      <c r="F39" s="6" t="s">
        <v>147</v>
      </c>
      <c r="G39" s="6" t="s">
        <v>100</v>
      </c>
      <c r="H39" s="10">
        <v>770492</v>
      </c>
      <c r="I39" s="6" t="s">
        <v>77</v>
      </c>
      <c r="J39" s="6" t="s">
        <v>103</v>
      </c>
      <c r="K39" s="7">
        <v>45755.626282025463</v>
      </c>
    </row>
    <row r="40" spans="1:11" ht="45" x14ac:dyDescent="0.25">
      <c r="A40" s="8" t="s">
        <v>281</v>
      </c>
      <c r="B40" s="8" t="s">
        <v>87</v>
      </c>
      <c r="C40" s="8" t="s">
        <v>94</v>
      </c>
      <c r="D40" s="8" t="s">
        <v>46</v>
      </c>
      <c r="E40" s="8" t="s">
        <v>46</v>
      </c>
      <c r="F40" s="8" t="s">
        <v>137</v>
      </c>
      <c r="G40" s="8" t="s">
        <v>100</v>
      </c>
      <c r="H40" s="11">
        <v>133189</v>
      </c>
      <c r="I40" s="8" t="s">
        <v>77</v>
      </c>
      <c r="J40" s="8" t="s">
        <v>104</v>
      </c>
      <c r="K40" s="9">
        <v>45758.58450960648</v>
      </c>
    </row>
    <row r="41" spans="1:11" ht="45" x14ac:dyDescent="0.25">
      <c r="A41" s="6" t="s">
        <v>281</v>
      </c>
      <c r="B41" s="6" t="s">
        <v>88</v>
      </c>
      <c r="C41" s="6" t="s">
        <v>95</v>
      </c>
      <c r="D41" s="6" t="s">
        <v>46</v>
      </c>
      <c r="E41" s="6" t="s">
        <v>46</v>
      </c>
      <c r="F41" s="6" t="s">
        <v>147</v>
      </c>
      <c r="G41" s="6" t="s">
        <v>100</v>
      </c>
      <c r="H41" s="10">
        <v>186735</v>
      </c>
      <c r="I41" s="6" t="s">
        <v>76</v>
      </c>
      <c r="J41" s="6" t="s">
        <v>105</v>
      </c>
      <c r="K41" s="7">
        <v>45758.584509722219</v>
      </c>
    </row>
    <row r="42" spans="1:11" ht="45" x14ac:dyDescent="0.25">
      <c r="A42" s="8" t="s">
        <v>281</v>
      </c>
      <c r="B42" s="8" t="s">
        <v>283</v>
      </c>
      <c r="C42" s="8" t="s">
        <v>287</v>
      </c>
      <c r="D42" s="8" t="s">
        <v>46</v>
      </c>
      <c r="E42" s="8" t="s">
        <v>46</v>
      </c>
      <c r="F42" s="8" t="s">
        <v>244</v>
      </c>
      <c r="G42" s="8" t="s">
        <v>99</v>
      </c>
      <c r="H42" s="11"/>
      <c r="I42" s="8" t="s">
        <v>77</v>
      </c>
      <c r="J42" s="8"/>
      <c r="K42" s="9">
        <v>45772.418233912038</v>
      </c>
    </row>
    <row r="43" spans="1:11" ht="45" x14ac:dyDescent="0.25">
      <c r="A43" s="6" t="s">
        <v>281</v>
      </c>
      <c r="B43" s="6" t="s">
        <v>108</v>
      </c>
      <c r="C43" s="6" t="s">
        <v>116</v>
      </c>
      <c r="D43" s="6" t="s">
        <v>46</v>
      </c>
      <c r="E43" s="6" t="s">
        <v>46</v>
      </c>
      <c r="F43" s="6" t="s">
        <v>147</v>
      </c>
      <c r="G43" s="6" t="s">
        <v>48</v>
      </c>
      <c r="H43" s="10">
        <v>279837</v>
      </c>
      <c r="I43" s="6" t="s">
        <v>78</v>
      </c>
      <c r="J43" s="6" t="s">
        <v>127</v>
      </c>
      <c r="K43" s="7">
        <v>45783.625178206014</v>
      </c>
    </row>
    <row r="44" spans="1:11" ht="45" x14ac:dyDescent="0.25">
      <c r="A44" s="8" t="s">
        <v>281</v>
      </c>
      <c r="B44" s="8" t="s">
        <v>109</v>
      </c>
      <c r="C44" s="8" t="s">
        <v>117</v>
      </c>
      <c r="D44" s="8" t="s">
        <v>45</v>
      </c>
      <c r="E44" s="8" t="s">
        <v>46</v>
      </c>
      <c r="F44" s="8" t="s">
        <v>147</v>
      </c>
      <c r="G44" s="8" t="s">
        <v>122</v>
      </c>
      <c r="H44" s="11">
        <v>87204</v>
      </c>
      <c r="I44" s="8" t="s">
        <v>76</v>
      </c>
      <c r="J44" s="8" t="s">
        <v>65</v>
      </c>
      <c r="K44" s="9">
        <v>45783.63684417824</v>
      </c>
    </row>
    <row r="45" spans="1:11" ht="45" x14ac:dyDescent="0.25">
      <c r="A45" s="6" t="s">
        <v>281</v>
      </c>
      <c r="B45" s="6" t="s">
        <v>109</v>
      </c>
      <c r="C45" s="6" t="s">
        <v>117</v>
      </c>
      <c r="D45" s="6" t="s">
        <v>45</v>
      </c>
      <c r="E45" s="6" t="s">
        <v>46</v>
      </c>
      <c r="F45" s="6" t="s">
        <v>147</v>
      </c>
      <c r="G45" s="6" t="s">
        <v>122</v>
      </c>
      <c r="H45" s="10">
        <v>854931</v>
      </c>
      <c r="I45" s="6" t="s">
        <v>76</v>
      </c>
      <c r="J45" s="6" t="s">
        <v>72</v>
      </c>
      <c r="K45" s="7">
        <v>45783.63684417824</v>
      </c>
    </row>
    <row r="46" spans="1:11" ht="45" x14ac:dyDescent="0.25">
      <c r="A46" s="8" t="s">
        <v>281</v>
      </c>
      <c r="B46" s="8" t="s">
        <v>110</v>
      </c>
      <c r="C46" s="8" t="s">
        <v>37</v>
      </c>
      <c r="D46" s="8" t="s">
        <v>46</v>
      </c>
      <c r="E46" s="8" t="s">
        <v>46</v>
      </c>
      <c r="F46" s="8" t="s">
        <v>147</v>
      </c>
      <c r="G46" s="8" t="s">
        <v>55</v>
      </c>
      <c r="H46" s="11">
        <v>1472500</v>
      </c>
      <c r="I46" s="8" t="s">
        <v>76</v>
      </c>
      <c r="J46" s="8" t="s">
        <v>128</v>
      </c>
      <c r="K46" s="9">
        <v>45785.459432291667</v>
      </c>
    </row>
    <row r="47" spans="1:11" ht="45" x14ac:dyDescent="0.25">
      <c r="A47" s="6" t="s">
        <v>281</v>
      </c>
      <c r="B47" s="6" t="s">
        <v>111</v>
      </c>
      <c r="C47" s="6" t="s">
        <v>118</v>
      </c>
      <c r="D47" s="6" t="s">
        <v>46</v>
      </c>
      <c r="E47" s="6" t="s">
        <v>46</v>
      </c>
      <c r="F47" s="6" t="s">
        <v>137</v>
      </c>
      <c r="G47" s="6" t="s">
        <v>123</v>
      </c>
      <c r="H47" s="10">
        <v>66964</v>
      </c>
      <c r="I47" s="6" t="s">
        <v>77</v>
      </c>
      <c r="J47" s="6" t="s">
        <v>129</v>
      </c>
      <c r="K47" s="7">
        <v>45785.542168831016</v>
      </c>
    </row>
    <row r="48" spans="1:11" ht="45" x14ac:dyDescent="0.25">
      <c r="A48" s="8" t="s">
        <v>281</v>
      </c>
      <c r="B48" s="8" t="s">
        <v>112</v>
      </c>
      <c r="C48" s="8" t="s">
        <v>119</v>
      </c>
      <c r="D48" s="8" t="s">
        <v>45</v>
      </c>
      <c r="E48" s="8" t="s">
        <v>45</v>
      </c>
      <c r="F48" s="8" t="s">
        <v>137</v>
      </c>
      <c r="G48" s="8" t="s">
        <v>124</v>
      </c>
      <c r="H48" s="11">
        <v>239999</v>
      </c>
      <c r="I48" s="8" t="s">
        <v>78</v>
      </c>
      <c r="J48" s="8" t="s">
        <v>130</v>
      </c>
      <c r="K48" s="9">
        <v>45792.458367094907</v>
      </c>
    </row>
    <row r="49" spans="1:11" ht="78.75" x14ac:dyDescent="0.25">
      <c r="A49" s="6" t="s">
        <v>281</v>
      </c>
      <c r="B49" s="6" t="s">
        <v>113</v>
      </c>
      <c r="C49" s="6" t="s">
        <v>120</v>
      </c>
      <c r="D49" s="6" t="s">
        <v>45</v>
      </c>
      <c r="E49" s="6" t="s">
        <v>45</v>
      </c>
      <c r="F49" s="6" t="s">
        <v>137</v>
      </c>
      <c r="G49" s="6" t="s">
        <v>125</v>
      </c>
      <c r="H49" s="10">
        <v>232637</v>
      </c>
      <c r="I49" s="6" t="s">
        <v>78</v>
      </c>
      <c r="J49" s="6" t="s">
        <v>130</v>
      </c>
      <c r="K49" s="7">
        <v>45792.541712534723</v>
      </c>
    </row>
    <row r="50" spans="1:11" ht="45" x14ac:dyDescent="0.25">
      <c r="A50" s="8" t="s">
        <v>281</v>
      </c>
      <c r="B50" s="8" t="s">
        <v>114</v>
      </c>
      <c r="C50" s="8" t="s">
        <v>121</v>
      </c>
      <c r="D50" s="8" t="s">
        <v>46</v>
      </c>
      <c r="E50" s="8" t="s">
        <v>46</v>
      </c>
      <c r="F50" s="8" t="s">
        <v>137</v>
      </c>
      <c r="G50" s="8" t="s">
        <v>126</v>
      </c>
      <c r="H50" s="11"/>
      <c r="I50" s="8" t="s">
        <v>77</v>
      </c>
      <c r="J50" s="8"/>
      <c r="K50" s="9">
        <v>45799.597271180552</v>
      </c>
    </row>
    <row r="51" spans="1:11" ht="45" x14ac:dyDescent="0.25">
      <c r="A51" s="6" t="s">
        <v>281</v>
      </c>
      <c r="B51" s="6" t="s">
        <v>115</v>
      </c>
      <c r="C51" s="6" t="s">
        <v>121</v>
      </c>
      <c r="D51" s="6" t="s">
        <v>46</v>
      </c>
      <c r="E51" s="6" t="s">
        <v>46</v>
      </c>
      <c r="F51" s="6" t="s">
        <v>137</v>
      </c>
      <c r="G51" s="6" t="s">
        <v>126</v>
      </c>
      <c r="H51" s="10">
        <v>38500</v>
      </c>
      <c r="I51" s="6" t="s">
        <v>76</v>
      </c>
      <c r="J51" s="6" t="s">
        <v>131</v>
      </c>
      <c r="K51" s="7">
        <v>45806.419264317126</v>
      </c>
    </row>
    <row r="52" spans="1:11" ht="45" x14ac:dyDescent="0.25">
      <c r="A52" s="8" t="s">
        <v>281</v>
      </c>
      <c r="B52" s="8" t="s">
        <v>284</v>
      </c>
      <c r="C52" s="8" t="s">
        <v>288</v>
      </c>
      <c r="D52" s="8" t="s">
        <v>46</v>
      </c>
      <c r="E52" s="8" t="s">
        <v>46</v>
      </c>
      <c r="F52" s="8" t="s">
        <v>147</v>
      </c>
      <c r="G52" s="8" t="s">
        <v>99</v>
      </c>
      <c r="H52" s="11">
        <v>1800000</v>
      </c>
      <c r="I52" s="8" t="s">
        <v>77</v>
      </c>
      <c r="J52" s="8" t="s">
        <v>102</v>
      </c>
      <c r="K52" s="9">
        <v>45813.626071180552</v>
      </c>
    </row>
    <row r="53" spans="1:11" ht="45" x14ac:dyDescent="0.25">
      <c r="A53" s="6" t="s">
        <v>281</v>
      </c>
      <c r="B53" s="6" t="s">
        <v>135</v>
      </c>
      <c r="C53" s="6" t="s">
        <v>136</v>
      </c>
      <c r="D53" s="6" t="s">
        <v>45</v>
      </c>
      <c r="E53" s="6" t="s">
        <v>46</v>
      </c>
      <c r="F53" s="6" t="s">
        <v>137</v>
      </c>
      <c r="G53" s="6" t="s">
        <v>47</v>
      </c>
      <c r="H53" s="10">
        <v>239806</v>
      </c>
      <c r="I53" s="6" t="s">
        <v>76</v>
      </c>
      <c r="J53" s="6" t="s">
        <v>295</v>
      </c>
      <c r="K53" s="7">
        <v>45817.479225150462</v>
      </c>
    </row>
    <row r="54" spans="1:11" ht="45" x14ac:dyDescent="0.25">
      <c r="A54" s="8" t="s">
        <v>281</v>
      </c>
      <c r="B54" s="8" t="s">
        <v>138</v>
      </c>
      <c r="C54" s="8" t="s">
        <v>139</v>
      </c>
      <c r="D54" s="8" t="s">
        <v>45</v>
      </c>
      <c r="E54" s="8" t="s">
        <v>46</v>
      </c>
      <c r="F54" s="8" t="s">
        <v>137</v>
      </c>
      <c r="G54" s="8" t="s">
        <v>140</v>
      </c>
      <c r="H54" s="11">
        <v>210288</v>
      </c>
      <c r="I54" s="8" t="s">
        <v>76</v>
      </c>
      <c r="J54" s="8" t="s">
        <v>205</v>
      </c>
      <c r="K54" s="9">
        <v>45819.501006863422</v>
      </c>
    </row>
    <row r="55" spans="1:11" ht="45" x14ac:dyDescent="0.25">
      <c r="A55" s="6" t="s">
        <v>281</v>
      </c>
      <c r="B55" s="6" t="s">
        <v>145</v>
      </c>
      <c r="C55" s="6" t="s">
        <v>146</v>
      </c>
      <c r="D55" s="6" t="s">
        <v>45</v>
      </c>
      <c r="E55" s="6" t="s">
        <v>46</v>
      </c>
      <c r="F55" s="6" t="s">
        <v>147</v>
      </c>
      <c r="G55" s="6" t="s">
        <v>100</v>
      </c>
      <c r="H55" s="10">
        <v>101189</v>
      </c>
      <c r="I55" s="6" t="s">
        <v>78</v>
      </c>
      <c r="J55" s="6" t="s">
        <v>296</v>
      </c>
      <c r="K55" s="7">
        <v>45820.418026851847</v>
      </c>
    </row>
    <row r="56" spans="1:11" ht="45" x14ac:dyDescent="0.25">
      <c r="A56" s="8" t="s">
        <v>281</v>
      </c>
      <c r="B56" s="8" t="s">
        <v>141</v>
      </c>
      <c r="C56" s="8" t="s">
        <v>142</v>
      </c>
      <c r="D56" s="8" t="s">
        <v>45</v>
      </c>
      <c r="E56" s="8" t="s">
        <v>46</v>
      </c>
      <c r="F56" s="8" t="s">
        <v>137</v>
      </c>
      <c r="G56" s="8" t="s">
        <v>51</v>
      </c>
      <c r="H56" s="11">
        <v>236000</v>
      </c>
      <c r="I56" s="8" t="s">
        <v>76</v>
      </c>
      <c r="J56" s="8" t="s">
        <v>67</v>
      </c>
      <c r="K56" s="9">
        <v>45820.583948182866</v>
      </c>
    </row>
    <row r="57" spans="1:11" ht="45" x14ac:dyDescent="0.25">
      <c r="A57" s="6" t="s">
        <v>281</v>
      </c>
      <c r="B57" s="6" t="s">
        <v>285</v>
      </c>
      <c r="C57" s="6" t="s">
        <v>289</v>
      </c>
      <c r="D57" s="6" t="s">
        <v>46</v>
      </c>
      <c r="E57" s="6" t="s">
        <v>46</v>
      </c>
      <c r="F57" s="6" t="s">
        <v>147</v>
      </c>
      <c r="G57" s="6" t="s">
        <v>220</v>
      </c>
      <c r="H57" s="10">
        <v>271046</v>
      </c>
      <c r="I57" s="6" t="s">
        <v>76</v>
      </c>
      <c r="J57" s="6" t="s">
        <v>297</v>
      </c>
      <c r="K57" s="7">
        <v>45833.418464467592</v>
      </c>
    </row>
    <row r="58" spans="1:11" ht="45" x14ac:dyDescent="0.25">
      <c r="A58" s="8" t="s">
        <v>281</v>
      </c>
      <c r="B58" s="8" t="s">
        <v>285</v>
      </c>
      <c r="C58" s="8" t="s">
        <v>289</v>
      </c>
      <c r="D58" s="8" t="s">
        <v>46</v>
      </c>
      <c r="E58" s="8" t="s">
        <v>46</v>
      </c>
      <c r="F58" s="8" t="s">
        <v>147</v>
      </c>
      <c r="G58" s="8" t="s">
        <v>220</v>
      </c>
      <c r="H58" s="11">
        <v>250300</v>
      </c>
      <c r="I58" s="8" t="s">
        <v>77</v>
      </c>
      <c r="J58" s="8" t="s">
        <v>223</v>
      </c>
      <c r="K58" s="9">
        <v>45833.418464467592</v>
      </c>
    </row>
    <row r="59" spans="1:11" ht="45" x14ac:dyDescent="0.25">
      <c r="A59" s="6" t="s">
        <v>281</v>
      </c>
      <c r="B59" s="6" t="s">
        <v>285</v>
      </c>
      <c r="C59" s="6" t="s">
        <v>289</v>
      </c>
      <c r="D59" s="6" t="s">
        <v>46</v>
      </c>
      <c r="E59" s="6" t="s">
        <v>46</v>
      </c>
      <c r="F59" s="6" t="s">
        <v>147</v>
      </c>
      <c r="G59" s="6" t="s">
        <v>220</v>
      </c>
      <c r="H59" s="10">
        <v>382442</v>
      </c>
      <c r="I59" s="6" t="s">
        <v>76</v>
      </c>
      <c r="J59" s="6" t="s">
        <v>72</v>
      </c>
      <c r="K59" s="7">
        <v>45833.418464467592</v>
      </c>
    </row>
    <row r="60" spans="1:11" ht="56.25" x14ac:dyDescent="0.25">
      <c r="A60" s="8" t="s">
        <v>281</v>
      </c>
      <c r="B60" s="8" t="s">
        <v>286</v>
      </c>
      <c r="C60" s="8" t="s">
        <v>290</v>
      </c>
      <c r="D60" s="8" t="s">
        <v>46</v>
      </c>
      <c r="E60" s="8" t="s">
        <v>46</v>
      </c>
      <c r="F60" s="8" t="s">
        <v>147</v>
      </c>
      <c r="G60" s="8" t="s">
        <v>291</v>
      </c>
      <c r="H60" s="11">
        <v>51540</v>
      </c>
      <c r="I60" s="8" t="s">
        <v>76</v>
      </c>
      <c r="J60" s="8" t="s">
        <v>72</v>
      </c>
      <c r="K60" s="9">
        <v>45833.583753900464</v>
      </c>
    </row>
    <row r="61" spans="1:11" ht="56.25" x14ac:dyDescent="0.25">
      <c r="A61" s="6" t="s">
        <v>281</v>
      </c>
      <c r="B61" s="6" t="s">
        <v>286</v>
      </c>
      <c r="C61" s="6" t="s">
        <v>290</v>
      </c>
      <c r="D61" s="6" t="s">
        <v>46</v>
      </c>
      <c r="E61" s="6" t="s">
        <v>46</v>
      </c>
      <c r="F61" s="6" t="s">
        <v>147</v>
      </c>
      <c r="G61" s="6" t="s">
        <v>291</v>
      </c>
      <c r="H61" s="10">
        <v>354000</v>
      </c>
      <c r="I61" s="6" t="s">
        <v>78</v>
      </c>
      <c r="J61" s="6" t="s">
        <v>127</v>
      </c>
      <c r="K61" s="7">
        <v>45833.583753900464</v>
      </c>
    </row>
    <row r="62" spans="1:11" ht="56.25" x14ac:dyDescent="0.25">
      <c r="A62" s="8" t="s">
        <v>281</v>
      </c>
      <c r="B62" s="8" t="s">
        <v>286</v>
      </c>
      <c r="C62" s="8" t="s">
        <v>290</v>
      </c>
      <c r="D62" s="8" t="s">
        <v>46</v>
      </c>
      <c r="E62" s="8" t="s">
        <v>46</v>
      </c>
      <c r="F62" s="8" t="s">
        <v>147</v>
      </c>
      <c r="G62" s="8" t="s">
        <v>291</v>
      </c>
      <c r="H62" s="11">
        <v>50976</v>
      </c>
      <c r="I62" s="8" t="s">
        <v>76</v>
      </c>
      <c r="J62" s="8" t="s">
        <v>65</v>
      </c>
      <c r="K62" s="9">
        <v>45833.583753900464</v>
      </c>
    </row>
    <row r="63" spans="1:11" ht="45" x14ac:dyDescent="0.25">
      <c r="A63" s="6" t="s">
        <v>281</v>
      </c>
      <c r="B63" s="6" t="s">
        <v>148</v>
      </c>
      <c r="C63" s="6" t="s">
        <v>161</v>
      </c>
      <c r="D63" s="6" t="s">
        <v>46</v>
      </c>
      <c r="E63" s="6" t="s">
        <v>46</v>
      </c>
      <c r="F63" s="6" t="s">
        <v>147</v>
      </c>
      <c r="G63" s="6" t="s">
        <v>173</v>
      </c>
      <c r="H63" s="10">
        <v>119935</v>
      </c>
      <c r="I63" s="6" t="s">
        <v>77</v>
      </c>
      <c r="J63" s="6" t="s">
        <v>298</v>
      </c>
      <c r="K63" s="7">
        <v>45839.375049768518</v>
      </c>
    </row>
    <row r="64" spans="1:11" ht="45" x14ac:dyDescent="0.25">
      <c r="A64" s="8" t="s">
        <v>281</v>
      </c>
      <c r="B64" s="8" t="s">
        <v>148</v>
      </c>
      <c r="C64" s="8" t="s">
        <v>161</v>
      </c>
      <c r="D64" s="8" t="s">
        <v>46</v>
      </c>
      <c r="E64" s="8" t="s">
        <v>46</v>
      </c>
      <c r="F64" s="8" t="s">
        <v>147</v>
      </c>
      <c r="G64" s="8" t="s">
        <v>173</v>
      </c>
      <c r="H64" s="11">
        <v>158368</v>
      </c>
      <c r="I64" s="8" t="s">
        <v>77</v>
      </c>
      <c r="J64" s="8" t="s">
        <v>299</v>
      </c>
      <c r="K64" s="9">
        <v>45839.375049768518</v>
      </c>
    </row>
    <row r="65" spans="1:11" ht="45" x14ac:dyDescent="0.25">
      <c r="A65" s="6" t="s">
        <v>281</v>
      </c>
      <c r="B65" s="6" t="s">
        <v>148</v>
      </c>
      <c r="C65" s="6" t="s">
        <v>161</v>
      </c>
      <c r="D65" s="6" t="s">
        <v>46</v>
      </c>
      <c r="E65" s="6" t="s">
        <v>46</v>
      </c>
      <c r="F65" s="6" t="s">
        <v>147</v>
      </c>
      <c r="G65" s="6" t="s">
        <v>173</v>
      </c>
      <c r="H65" s="10">
        <v>56541</v>
      </c>
      <c r="I65" s="6" t="s">
        <v>77</v>
      </c>
      <c r="J65" s="6" t="s">
        <v>300</v>
      </c>
      <c r="K65" s="7">
        <v>45839.375049768518</v>
      </c>
    </row>
    <row r="66" spans="1:11" ht="56.25" x14ac:dyDescent="0.25">
      <c r="A66" s="8" t="s">
        <v>281</v>
      </c>
      <c r="B66" s="8" t="s">
        <v>148</v>
      </c>
      <c r="C66" s="8" t="s">
        <v>161</v>
      </c>
      <c r="D66" s="8" t="s">
        <v>46</v>
      </c>
      <c r="E66" s="8" t="s">
        <v>46</v>
      </c>
      <c r="F66" s="8" t="s">
        <v>147</v>
      </c>
      <c r="G66" s="8" t="s">
        <v>173</v>
      </c>
      <c r="H66" s="11">
        <v>204109</v>
      </c>
      <c r="I66" s="8" t="s">
        <v>77</v>
      </c>
      <c r="J66" s="8" t="s">
        <v>301</v>
      </c>
      <c r="K66" s="9">
        <v>45839.375049768518</v>
      </c>
    </row>
    <row r="67" spans="1:11" ht="45" x14ac:dyDescent="0.25">
      <c r="A67" s="6" t="s">
        <v>281</v>
      </c>
      <c r="B67" s="6" t="s">
        <v>148</v>
      </c>
      <c r="C67" s="6" t="s">
        <v>161</v>
      </c>
      <c r="D67" s="6" t="s">
        <v>46</v>
      </c>
      <c r="E67" s="6" t="s">
        <v>46</v>
      </c>
      <c r="F67" s="6" t="s">
        <v>147</v>
      </c>
      <c r="G67" s="6" t="s">
        <v>173</v>
      </c>
      <c r="H67" s="10">
        <v>141352</v>
      </c>
      <c r="I67" s="6" t="s">
        <v>77</v>
      </c>
      <c r="J67" s="6" t="s">
        <v>302</v>
      </c>
      <c r="K67" s="7">
        <v>45839.375049768518</v>
      </c>
    </row>
    <row r="68" spans="1:11" ht="45" x14ac:dyDescent="0.25">
      <c r="A68" s="8" t="s">
        <v>281</v>
      </c>
      <c r="B68" s="8" t="s">
        <v>148</v>
      </c>
      <c r="C68" s="8" t="s">
        <v>161</v>
      </c>
      <c r="D68" s="8" t="s">
        <v>46</v>
      </c>
      <c r="E68" s="8" t="s">
        <v>46</v>
      </c>
      <c r="F68" s="8" t="s">
        <v>147</v>
      </c>
      <c r="G68" s="8" t="s">
        <v>173</v>
      </c>
      <c r="H68" s="11">
        <v>130215</v>
      </c>
      <c r="I68" s="8" t="s">
        <v>77</v>
      </c>
      <c r="J68" s="8" t="s">
        <v>303</v>
      </c>
      <c r="K68" s="9">
        <v>45839.375049768518</v>
      </c>
    </row>
    <row r="69" spans="1:11" ht="45" x14ac:dyDescent="0.25">
      <c r="A69" s="6" t="s">
        <v>281</v>
      </c>
      <c r="B69" s="6" t="s">
        <v>149</v>
      </c>
      <c r="C69" s="6" t="s">
        <v>35</v>
      </c>
      <c r="D69" s="6" t="s">
        <v>45</v>
      </c>
      <c r="E69" s="6" t="s">
        <v>46</v>
      </c>
      <c r="F69" s="6" t="s">
        <v>147</v>
      </c>
      <c r="G69" s="6" t="s">
        <v>53</v>
      </c>
      <c r="H69" s="10">
        <v>1800000</v>
      </c>
      <c r="I69" s="6" t="s">
        <v>76</v>
      </c>
      <c r="J69" s="6" t="s">
        <v>304</v>
      </c>
      <c r="K69" s="7">
        <v>45840.501713807869</v>
      </c>
    </row>
    <row r="70" spans="1:11" ht="78.75" x14ac:dyDescent="0.25">
      <c r="A70" s="8" t="s">
        <v>281</v>
      </c>
      <c r="B70" s="8" t="s">
        <v>150</v>
      </c>
      <c r="C70" s="8" t="s">
        <v>162</v>
      </c>
      <c r="D70" s="8" t="s">
        <v>45</v>
      </c>
      <c r="E70" s="8" t="s">
        <v>46</v>
      </c>
      <c r="F70" s="8" t="s">
        <v>147</v>
      </c>
      <c r="G70" s="8" t="s">
        <v>53</v>
      </c>
      <c r="H70" s="11">
        <v>1800000</v>
      </c>
      <c r="I70" s="8" t="s">
        <v>76</v>
      </c>
      <c r="J70" s="8" t="s">
        <v>304</v>
      </c>
      <c r="K70" s="9">
        <v>45853.625630821756</v>
      </c>
    </row>
    <row r="71" spans="1:11" ht="45" x14ac:dyDescent="0.25">
      <c r="A71" s="6" t="s">
        <v>281</v>
      </c>
      <c r="B71" s="6" t="s">
        <v>151</v>
      </c>
      <c r="C71" s="6" t="s">
        <v>163</v>
      </c>
      <c r="D71" s="6" t="s">
        <v>46</v>
      </c>
      <c r="E71" s="6" t="s">
        <v>46</v>
      </c>
      <c r="F71" s="6" t="s">
        <v>147</v>
      </c>
      <c r="G71" s="6" t="s">
        <v>56</v>
      </c>
      <c r="H71" s="10">
        <v>1460000</v>
      </c>
      <c r="I71" s="6" t="s">
        <v>77</v>
      </c>
      <c r="J71" s="6" t="s">
        <v>71</v>
      </c>
      <c r="K71" s="7">
        <v>45855.625411724533</v>
      </c>
    </row>
    <row r="72" spans="1:11" ht="56.25" x14ac:dyDescent="0.25">
      <c r="A72" s="8" t="s">
        <v>281</v>
      </c>
      <c r="B72" s="8" t="s">
        <v>152</v>
      </c>
      <c r="C72" s="8" t="s">
        <v>164</v>
      </c>
      <c r="D72" s="8" t="s">
        <v>46</v>
      </c>
      <c r="E72" s="8" t="s">
        <v>46</v>
      </c>
      <c r="F72" s="8" t="s">
        <v>137</v>
      </c>
      <c r="G72" s="8" t="s">
        <v>173</v>
      </c>
      <c r="H72" s="11">
        <v>154202</v>
      </c>
      <c r="I72" s="8" t="s">
        <v>77</v>
      </c>
      <c r="J72" s="8" t="s">
        <v>305</v>
      </c>
      <c r="K72" s="9">
        <v>45856.625841284724</v>
      </c>
    </row>
    <row r="73" spans="1:11" ht="45" x14ac:dyDescent="0.25">
      <c r="A73" s="6" t="s">
        <v>281</v>
      </c>
      <c r="B73" s="6" t="s">
        <v>153</v>
      </c>
      <c r="C73" s="6" t="s">
        <v>165</v>
      </c>
      <c r="D73" s="6" t="s">
        <v>45</v>
      </c>
      <c r="E73" s="6" t="s">
        <v>46</v>
      </c>
      <c r="F73" s="6" t="s">
        <v>147</v>
      </c>
      <c r="G73" s="6" t="s">
        <v>100</v>
      </c>
      <c r="H73" s="10">
        <v>575698</v>
      </c>
      <c r="I73" s="6" t="s">
        <v>76</v>
      </c>
      <c r="J73" s="6" t="s">
        <v>306</v>
      </c>
      <c r="K73" s="7">
        <v>45859.501553472219</v>
      </c>
    </row>
    <row r="74" spans="1:11" ht="56.25" x14ac:dyDescent="0.25">
      <c r="A74" s="8" t="s">
        <v>281</v>
      </c>
      <c r="B74" s="8" t="s">
        <v>154</v>
      </c>
      <c r="C74" s="8" t="s">
        <v>166</v>
      </c>
      <c r="D74" s="8" t="s">
        <v>46</v>
      </c>
      <c r="E74" s="8" t="s">
        <v>46</v>
      </c>
      <c r="F74" s="8" t="s">
        <v>137</v>
      </c>
      <c r="G74" s="8" t="s">
        <v>173</v>
      </c>
      <c r="H74" s="11">
        <v>109032</v>
      </c>
      <c r="I74" s="8" t="s">
        <v>77</v>
      </c>
      <c r="J74" s="8" t="s">
        <v>307</v>
      </c>
      <c r="K74" s="9">
        <v>45859.501856331015</v>
      </c>
    </row>
    <row r="75" spans="1:11" ht="45" x14ac:dyDescent="0.25">
      <c r="A75" s="6" t="s">
        <v>281</v>
      </c>
      <c r="B75" s="6" t="s">
        <v>155</v>
      </c>
      <c r="C75" s="6" t="s">
        <v>167</v>
      </c>
      <c r="D75" s="6" t="s">
        <v>45</v>
      </c>
      <c r="E75" s="6" t="s">
        <v>46</v>
      </c>
      <c r="F75" s="6" t="s">
        <v>147</v>
      </c>
      <c r="G75" s="6" t="s">
        <v>174</v>
      </c>
      <c r="H75" s="10">
        <v>1062833</v>
      </c>
      <c r="I75" s="6" t="s">
        <v>78</v>
      </c>
      <c r="J75" s="6" t="s">
        <v>308</v>
      </c>
      <c r="K75" s="7">
        <v>45859.625498067129</v>
      </c>
    </row>
    <row r="76" spans="1:11" ht="45" x14ac:dyDescent="0.25">
      <c r="A76" s="8" t="s">
        <v>281</v>
      </c>
      <c r="B76" s="8" t="s">
        <v>156</v>
      </c>
      <c r="C76" s="8" t="s">
        <v>168</v>
      </c>
      <c r="D76" s="8" t="s">
        <v>46</v>
      </c>
      <c r="E76" s="8" t="s">
        <v>46</v>
      </c>
      <c r="F76" s="8" t="s">
        <v>147</v>
      </c>
      <c r="G76" s="8" t="s">
        <v>48</v>
      </c>
      <c r="H76" s="11">
        <v>717912</v>
      </c>
      <c r="I76" s="8" t="s">
        <v>77</v>
      </c>
      <c r="J76" s="8" t="s">
        <v>63</v>
      </c>
      <c r="K76" s="9">
        <v>45861.584249803236</v>
      </c>
    </row>
    <row r="77" spans="1:11" ht="45" x14ac:dyDescent="0.25">
      <c r="A77" s="6" t="s">
        <v>281</v>
      </c>
      <c r="B77" s="6" t="s">
        <v>157</v>
      </c>
      <c r="C77" s="6" t="s">
        <v>169</v>
      </c>
      <c r="D77" s="6" t="s">
        <v>46</v>
      </c>
      <c r="E77" s="6" t="s">
        <v>46</v>
      </c>
      <c r="F77" s="6" t="s">
        <v>147</v>
      </c>
      <c r="G77" s="6" t="s">
        <v>49</v>
      </c>
      <c r="H77" s="10">
        <v>383500</v>
      </c>
      <c r="I77" s="6" t="s">
        <v>76</v>
      </c>
      <c r="J77" s="6" t="s">
        <v>68</v>
      </c>
      <c r="K77" s="7">
        <v>45861.626276620365</v>
      </c>
    </row>
    <row r="78" spans="1:11" ht="45" x14ac:dyDescent="0.25">
      <c r="A78" s="8" t="s">
        <v>281</v>
      </c>
      <c r="B78" s="8" t="s">
        <v>158</v>
      </c>
      <c r="C78" s="8" t="s">
        <v>170</v>
      </c>
      <c r="D78" s="8" t="s">
        <v>46</v>
      </c>
      <c r="E78" s="8" t="s">
        <v>46</v>
      </c>
      <c r="F78" s="8" t="s">
        <v>147</v>
      </c>
      <c r="G78" s="8" t="s">
        <v>175</v>
      </c>
      <c r="H78" s="11">
        <v>156720</v>
      </c>
      <c r="I78" s="8" t="s">
        <v>76</v>
      </c>
      <c r="J78" s="8" t="s">
        <v>131</v>
      </c>
      <c r="K78" s="9">
        <v>45863.501101122682</v>
      </c>
    </row>
    <row r="79" spans="1:11" ht="45" x14ac:dyDescent="0.25">
      <c r="A79" s="6" t="s">
        <v>281</v>
      </c>
      <c r="B79" s="6" t="s">
        <v>158</v>
      </c>
      <c r="C79" s="6" t="s">
        <v>170</v>
      </c>
      <c r="D79" s="6" t="s">
        <v>46</v>
      </c>
      <c r="E79" s="6" t="s">
        <v>46</v>
      </c>
      <c r="F79" s="6" t="s">
        <v>147</v>
      </c>
      <c r="G79" s="6" t="s">
        <v>175</v>
      </c>
      <c r="H79" s="10">
        <v>81000</v>
      </c>
      <c r="I79" s="6" t="s">
        <v>76</v>
      </c>
      <c r="J79" s="6" t="s">
        <v>67</v>
      </c>
      <c r="K79" s="7">
        <v>45863.501101122682</v>
      </c>
    </row>
    <row r="80" spans="1:11" ht="45" x14ac:dyDescent="0.25">
      <c r="A80" s="8" t="s">
        <v>281</v>
      </c>
      <c r="B80" s="8" t="s">
        <v>159</v>
      </c>
      <c r="C80" s="8" t="s">
        <v>171</v>
      </c>
      <c r="D80" s="8" t="s">
        <v>45</v>
      </c>
      <c r="E80" s="8" t="s">
        <v>45</v>
      </c>
      <c r="F80" s="8" t="s">
        <v>147</v>
      </c>
      <c r="G80" s="8" t="s">
        <v>55</v>
      </c>
      <c r="H80" s="11"/>
      <c r="I80" s="8" t="s">
        <v>77</v>
      </c>
      <c r="J80" s="8"/>
      <c r="K80" s="9">
        <v>45867.500506053242</v>
      </c>
    </row>
    <row r="81" spans="1:11" ht="45" x14ac:dyDescent="0.25">
      <c r="A81" s="6" t="s">
        <v>281</v>
      </c>
      <c r="B81" s="6" t="s">
        <v>160</v>
      </c>
      <c r="C81" s="6" t="s">
        <v>172</v>
      </c>
      <c r="D81" s="6" t="s">
        <v>46</v>
      </c>
      <c r="E81" s="6" t="s">
        <v>46</v>
      </c>
      <c r="F81" s="6" t="s">
        <v>147</v>
      </c>
      <c r="G81" s="6" t="s">
        <v>125</v>
      </c>
      <c r="H81" s="10"/>
      <c r="I81" s="6" t="s">
        <v>77</v>
      </c>
      <c r="J81" s="6"/>
      <c r="K81" s="7">
        <v>45868.500868900461</v>
      </c>
    </row>
    <row r="82" spans="1:11" ht="45" x14ac:dyDescent="0.25">
      <c r="A82" s="8" t="s">
        <v>281</v>
      </c>
      <c r="B82" s="8" t="s">
        <v>179</v>
      </c>
      <c r="C82" s="8" t="s">
        <v>189</v>
      </c>
      <c r="D82" s="8" t="s">
        <v>46</v>
      </c>
      <c r="E82" s="8" t="s">
        <v>46</v>
      </c>
      <c r="F82" s="8" t="s">
        <v>147</v>
      </c>
      <c r="G82" s="8" t="s">
        <v>196</v>
      </c>
      <c r="H82" s="11">
        <v>750480</v>
      </c>
      <c r="I82" s="8" t="s">
        <v>76</v>
      </c>
      <c r="J82" s="8" t="s">
        <v>200</v>
      </c>
      <c r="K82" s="9">
        <v>45873.501894212961</v>
      </c>
    </row>
    <row r="83" spans="1:11" ht="45" x14ac:dyDescent="0.25">
      <c r="A83" s="6" t="s">
        <v>281</v>
      </c>
      <c r="B83" s="6" t="s">
        <v>180</v>
      </c>
      <c r="C83" s="6" t="s">
        <v>190</v>
      </c>
      <c r="D83" s="6" t="s">
        <v>46</v>
      </c>
      <c r="E83" s="6" t="s">
        <v>46</v>
      </c>
      <c r="F83" s="6" t="s">
        <v>147</v>
      </c>
      <c r="G83" s="6" t="s">
        <v>99</v>
      </c>
      <c r="H83" s="10"/>
      <c r="I83" s="6" t="s">
        <v>77</v>
      </c>
      <c r="J83" s="6"/>
      <c r="K83" s="7">
        <v>45875.459354942126</v>
      </c>
    </row>
    <row r="84" spans="1:11" ht="45" x14ac:dyDescent="0.25">
      <c r="A84" s="8" t="s">
        <v>281</v>
      </c>
      <c r="B84" s="8" t="s">
        <v>181</v>
      </c>
      <c r="C84" s="8" t="s">
        <v>171</v>
      </c>
      <c r="D84" s="8" t="s">
        <v>45</v>
      </c>
      <c r="E84" s="8" t="s">
        <v>45</v>
      </c>
      <c r="F84" s="8" t="s">
        <v>147</v>
      </c>
      <c r="G84" s="8" t="s">
        <v>55</v>
      </c>
      <c r="H84" s="11">
        <v>1695600</v>
      </c>
      <c r="I84" s="8" t="s">
        <v>78</v>
      </c>
      <c r="J84" s="8" t="s">
        <v>201</v>
      </c>
      <c r="K84" s="9">
        <v>45876.541708101853</v>
      </c>
    </row>
    <row r="85" spans="1:11" ht="45" x14ac:dyDescent="0.25">
      <c r="A85" s="6" t="s">
        <v>281</v>
      </c>
      <c r="B85" s="6" t="s">
        <v>182</v>
      </c>
      <c r="C85" s="6" t="s">
        <v>172</v>
      </c>
      <c r="D85" s="6" t="s">
        <v>46</v>
      </c>
      <c r="E85" s="6" t="s">
        <v>46</v>
      </c>
      <c r="F85" s="6" t="s">
        <v>147</v>
      </c>
      <c r="G85" s="6" t="s">
        <v>125</v>
      </c>
      <c r="H85" s="10">
        <v>759826</v>
      </c>
      <c r="I85" s="6" t="s">
        <v>77</v>
      </c>
      <c r="J85" s="6" t="s">
        <v>103</v>
      </c>
      <c r="K85" s="7">
        <v>45880.625857870371</v>
      </c>
    </row>
    <row r="86" spans="1:11" ht="45" x14ac:dyDescent="0.25">
      <c r="A86" s="8" t="s">
        <v>281</v>
      </c>
      <c r="B86" s="8" t="s">
        <v>183</v>
      </c>
      <c r="C86" s="8" t="s">
        <v>190</v>
      </c>
      <c r="D86" s="8" t="s">
        <v>46</v>
      </c>
      <c r="E86" s="8" t="s">
        <v>46</v>
      </c>
      <c r="F86" s="8" t="s">
        <v>147</v>
      </c>
      <c r="G86" s="8" t="s">
        <v>99</v>
      </c>
      <c r="H86" s="11">
        <v>1799800</v>
      </c>
      <c r="I86" s="8" t="s">
        <v>77</v>
      </c>
      <c r="J86" s="8" t="s">
        <v>102</v>
      </c>
      <c r="K86" s="9">
        <v>45881.459366238421</v>
      </c>
    </row>
    <row r="87" spans="1:11" ht="45" x14ac:dyDescent="0.25">
      <c r="A87" s="6" t="s">
        <v>281</v>
      </c>
      <c r="B87" s="6" t="s">
        <v>184</v>
      </c>
      <c r="C87" s="6" t="s">
        <v>191</v>
      </c>
      <c r="D87" s="6" t="s">
        <v>45</v>
      </c>
      <c r="E87" s="6" t="s">
        <v>46</v>
      </c>
      <c r="F87" s="6" t="s">
        <v>137</v>
      </c>
      <c r="G87" s="6" t="s">
        <v>49</v>
      </c>
      <c r="H87" s="10">
        <v>163430</v>
      </c>
      <c r="I87" s="6" t="s">
        <v>76</v>
      </c>
      <c r="J87" s="6" t="s">
        <v>202</v>
      </c>
      <c r="K87" s="7">
        <v>45887.54221994213</v>
      </c>
    </row>
    <row r="88" spans="1:11" ht="56.25" x14ac:dyDescent="0.25">
      <c r="A88" s="8" t="s">
        <v>281</v>
      </c>
      <c r="B88" s="8" t="s">
        <v>185</v>
      </c>
      <c r="C88" s="8" t="s">
        <v>192</v>
      </c>
      <c r="D88" s="8" t="s">
        <v>45</v>
      </c>
      <c r="E88" s="8" t="s">
        <v>45</v>
      </c>
      <c r="F88" s="8" t="s">
        <v>147</v>
      </c>
      <c r="G88" s="8" t="s">
        <v>197</v>
      </c>
      <c r="H88" s="11">
        <v>61095</v>
      </c>
      <c r="I88" s="8" t="s">
        <v>78</v>
      </c>
      <c r="J88" s="8" t="s">
        <v>203</v>
      </c>
      <c r="K88" s="9">
        <v>45887.667698495366</v>
      </c>
    </row>
    <row r="89" spans="1:11" ht="56.25" x14ac:dyDescent="0.25">
      <c r="A89" s="6" t="s">
        <v>281</v>
      </c>
      <c r="B89" s="6" t="s">
        <v>185</v>
      </c>
      <c r="C89" s="6" t="s">
        <v>192</v>
      </c>
      <c r="D89" s="6" t="s">
        <v>45</v>
      </c>
      <c r="E89" s="6" t="s">
        <v>45</v>
      </c>
      <c r="F89" s="6" t="s">
        <v>147</v>
      </c>
      <c r="G89" s="6" t="s">
        <v>197</v>
      </c>
      <c r="H89" s="10">
        <v>301714</v>
      </c>
      <c r="I89" s="6" t="s">
        <v>78</v>
      </c>
      <c r="J89" s="6" t="s">
        <v>204</v>
      </c>
      <c r="K89" s="7">
        <v>45887.667698495366</v>
      </c>
    </row>
    <row r="90" spans="1:11" ht="45" x14ac:dyDescent="0.25">
      <c r="A90" s="8" t="s">
        <v>281</v>
      </c>
      <c r="B90" s="8" t="s">
        <v>186</v>
      </c>
      <c r="C90" s="8" t="s">
        <v>193</v>
      </c>
      <c r="D90" s="8" t="s">
        <v>46</v>
      </c>
      <c r="E90" s="8" t="s">
        <v>46</v>
      </c>
      <c r="F90" s="8" t="s">
        <v>137</v>
      </c>
      <c r="G90" s="8" t="s">
        <v>198</v>
      </c>
      <c r="H90" s="11">
        <v>26945</v>
      </c>
      <c r="I90" s="8" t="s">
        <v>77</v>
      </c>
      <c r="J90" s="8" t="s">
        <v>103</v>
      </c>
      <c r="K90" s="9">
        <v>45891.501524849533</v>
      </c>
    </row>
    <row r="91" spans="1:11" ht="45" x14ac:dyDescent="0.25">
      <c r="A91" s="6" t="s">
        <v>281</v>
      </c>
      <c r="B91" s="6" t="s">
        <v>187</v>
      </c>
      <c r="C91" s="6" t="s">
        <v>194</v>
      </c>
      <c r="D91" s="6" t="s">
        <v>45</v>
      </c>
      <c r="E91" s="6" t="s">
        <v>46</v>
      </c>
      <c r="F91" s="6" t="s">
        <v>137</v>
      </c>
      <c r="G91" s="6" t="s">
        <v>51</v>
      </c>
      <c r="H91" s="10">
        <v>236000</v>
      </c>
      <c r="I91" s="6" t="s">
        <v>76</v>
      </c>
      <c r="J91" s="6" t="s">
        <v>67</v>
      </c>
      <c r="K91" s="7">
        <v>45896.501830439811</v>
      </c>
    </row>
    <row r="92" spans="1:11" ht="45" x14ac:dyDescent="0.25">
      <c r="A92" s="8" t="s">
        <v>281</v>
      </c>
      <c r="B92" s="8" t="s">
        <v>188</v>
      </c>
      <c r="C92" s="8" t="s">
        <v>195</v>
      </c>
      <c r="D92" s="8" t="s">
        <v>45</v>
      </c>
      <c r="E92" s="8" t="s">
        <v>46</v>
      </c>
      <c r="F92" s="8" t="s">
        <v>137</v>
      </c>
      <c r="G92" s="8" t="s">
        <v>57</v>
      </c>
      <c r="H92" s="11">
        <v>135641</v>
      </c>
      <c r="I92" s="8" t="s">
        <v>76</v>
      </c>
      <c r="J92" s="8" t="s">
        <v>205</v>
      </c>
      <c r="K92" s="9">
        <v>45898.500022025459</v>
      </c>
    </row>
    <row r="93" spans="1:11" ht="45" x14ac:dyDescent="0.25">
      <c r="A93" s="6" t="s">
        <v>281</v>
      </c>
      <c r="B93" s="6" t="s">
        <v>208</v>
      </c>
      <c r="C93" s="6" t="s">
        <v>214</v>
      </c>
      <c r="D93" s="6" t="s">
        <v>46</v>
      </c>
      <c r="E93" s="6" t="s">
        <v>46</v>
      </c>
      <c r="F93" s="6" t="s">
        <v>137</v>
      </c>
      <c r="G93" s="6" t="s">
        <v>97</v>
      </c>
      <c r="H93" s="10">
        <v>98235</v>
      </c>
      <c r="I93" s="6" t="s">
        <v>76</v>
      </c>
      <c r="J93" s="6" t="s">
        <v>101</v>
      </c>
      <c r="K93" s="7">
        <v>45905.625859374995</v>
      </c>
    </row>
    <row r="94" spans="1:11" ht="45" x14ac:dyDescent="0.25">
      <c r="A94" s="8" t="s">
        <v>281</v>
      </c>
      <c r="B94" s="8" t="s">
        <v>209</v>
      </c>
      <c r="C94" s="8" t="s">
        <v>215</v>
      </c>
      <c r="D94" s="8" t="s">
        <v>46</v>
      </c>
      <c r="E94" s="8" t="s">
        <v>46</v>
      </c>
      <c r="F94" s="8" t="s">
        <v>137</v>
      </c>
      <c r="G94" s="8" t="s">
        <v>48</v>
      </c>
      <c r="H94" s="11">
        <v>240347</v>
      </c>
      <c r="I94" s="8" t="s">
        <v>77</v>
      </c>
      <c r="J94" s="8" t="s">
        <v>221</v>
      </c>
      <c r="K94" s="9">
        <v>45905.626328622682</v>
      </c>
    </row>
    <row r="95" spans="1:11" ht="67.5" x14ac:dyDescent="0.25">
      <c r="A95" s="6" t="s">
        <v>281</v>
      </c>
      <c r="B95" s="6" t="s">
        <v>210</v>
      </c>
      <c r="C95" s="6" t="s">
        <v>216</v>
      </c>
      <c r="D95" s="6" t="s">
        <v>46</v>
      </c>
      <c r="E95" s="6" t="s">
        <v>46</v>
      </c>
      <c r="F95" s="6" t="s">
        <v>147</v>
      </c>
      <c r="G95" s="6" t="s">
        <v>174</v>
      </c>
      <c r="H95" s="10">
        <v>538999</v>
      </c>
      <c r="I95" s="6" t="s">
        <v>76</v>
      </c>
      <c r="J95" s="6" t="s">
        <v>222</v>
      </c>
      <c r="K95" s="7">
        <v>45916.626100347217</v>
      </c>
    </row>
    <row r="96" spans="1:11" ht="45" x14ac:dyDescent="0.25">
      <c r="A96" s="8" t="s">
        <v>281</v>
      </c>
      <c r="B96" s="8" t="s">
        <v>211</v>
      </c>
      <c r="C96" s="8" t="s">
        <v>217</v>
      </c>
      <c r="D96" s="8" t="s">
        <v>46</v>
      </c>
      <c r="E96" s="8" t="s">
        <v>46</v>
      </c>
      <c r="F96" s="8" t="s">
        <v>137</v>
      </c>
      <c r="G96" s="8" t="s">
        <v>220</v>
      </c>
      <c r="H96" s="11">
        <v>215200</v>
      </c>
      <c r="I96" s="8" t="s">
        <v>77</v>
      </c>
      <c r="J96" s="8" t="s">
        <v>223</v>
      </c>
      <c r="K96" s="9">
        <v>45918.502017395833</v>
      </c>
    </row>
    <row r="97" spans="1:11" ht="45" x14ac:dyDescent="0.25">
      <c r="A97" s="6" t="s">
        <v>281</v>
      </c>
      <c r="B97" s="6" t="s">
        <v>212</v>
      </c>
      <c r="C97" s="6" t="s">
        <v>218</v>
      </c>
      <c r="D97" s="6" t="s">
        <v>46</v>
      </c>
      <c r="E97" s="6" t="s">
        <v>46</v>
      </c>
      <c r="F97" s="6" t="s">
        <v>147</v>
      </c>
      <c r="G97" s="6" t="s">
        <v>48</v>
      </c>
      <c r="H97" s="10">
        <v>1691978</v>
      </c>
      <c r="I97" s="6" t="s">
        <v>77</v>
      </c>
      <c r="J97" s="6" t="s">
        <v>63</v>
      </c>
      <c r="K97" s="7">
        <v>45922.458940775461</v>
      </c>
    </row>
    <row r="98" spans="1:11" ht="45" x14ac:dyDescent="0.25">
      <c r="A98" s="8" t="s">
        <v>281</v>
      </c>
      <c r="B98" s="8" t="s">
        <v>213</v>
      </c>
      <c r="C98" s="8" t="s">
        <v>219</v>
      </c>
      <c r="D98" s="8" t="s">
        <v>46</v>
      </c>
      <c r="E98" s="8" t="s">
        <v>46</v>
      </c>
      <c r="F98" s="8" t="s">
        <v>137</v>
      </c>
      <c r="G98" s="8" t="s">
        <v>198</v>
      </c>
      <c r="H98" s="11">
        <v>158592</v>
      </c>
      <c r="I98" s="8" t="s">
        <v>76</v>
      </c>
      <c r="J98" s="8" t="s">
        <v>224</v>
      </c>
      <c r="K98" s="9">
        <v>45923.458650312496</v>
      </c>
    </row>
    <row r="99" spans="1:11" ht="45" x14ac:dyDescent="0.25">
      <c r="A99" s="6" t="s">
        <v>281</v>
      </c>
      <c r="B99" s="6" t="s">
        <v>213</v>
      </c>
      <c r="C99" s="6" t="s">
        <v>219</v>
      </c>
      <c r="D99" s="6" t="s">
        <v>46</v>
      </c>
      <c r="E99" s="6" t="s">
        <v>46</v>
      </c>
      <c r="F99" s="6" t="s">
        <v>137</v>
      </c>
      <c r="G99" s="6" t="s">
        <v>198</v>
      </c>
      <c r="H99" s="10">
        <v>20081</v>
      </c>
      <c r="I99" s="6" t="s">
        <v>76</v>
      </c>
      <c r="J99" s="6" t="s">
        <v>225</v>
      </c>
      <c r="K99" s="7">
        <v>45923.458650312496</v>
      </c>
    </row>
    <row r="100" spans="1:11" ht="45" x14ac:dyDescent="0.25">
      <c r="A100" s="8" t="s">
        <v>281</v>
      </c>
      <c r="B100" s="8" t="s">
        <v>213</v>
      </c>
      <c r="C100" s="8" t="s">
        <v>219</v>
      </c>
      <c r="D100" s="8" t="s">
        <v>46</v>
      </c>
      <c r="E100" s="8" t="s">
        <v>46</v>
      </c>
      <c r="F100" s="8" t="s">
        <v>137</v>
      </c>
      <c r="G100" s="8" t="s">
        <v>198</v>
      </c>
      <c r="H100" s="11">
        <v>41999</v>
      </c>
      <c r="I100" s="8" t="s">
        <v>76</v>
      </c>
      <c r="J100" s="8" t="s">
        <v>205</v>
      </c>
      <c r="K100" s="9">
        <v>45923.458650312496</v>
      </c>
    </row>
    <row r="101" spans="1:11" ht="45" x14ac:dyDescent="0.25">
      <c r="A101" s="6" t="s">
        <v>281</v>
      </c>
      <c r="B101" s="6" t="s">
        <v>227</v>
      </c>
      <c r="C101" s="6" t="s">
        <v>190</v>
      </c>
      <c r="D101" s="6" t="s">
        <v>46</v>
      </c>
      <c r="E101" s="6" t="s">
        <v>46</v>
      </c>
      <c r="F101" s="6" t="s">
        <v>147</v>
      </c>
      <c r="G101" s="6" t="s">
        <v>99</v>
      </c>
      <c r="H101" s="10">
        <v>1801900</v>
      </c>
      <c r="I101" s="6" t="s">
        <v>77</v>
      </c>
      <c r="J101" s="6" t="s">
        <v>102</v>
      </c>
      <c r="K101" s="7">
        <v>45938.626971874997</v>
      </c>
    </row>
    <row r="102" spans="1:11" ht="45" x14ac:dyDescent="0.25">
      <c r="A102" s="8" t="s">
        <v>281</v>
      </c>
      <c r="B102" s="8" t="s">
        <v>228</v>
      </c>
      <c r="C102" s="8" t="s">
        <v>236</v>
      </c>
      <c r="D102" s="8" t="s">
        <v>45</v>
      </c>
      <c r="E102" s="8" t="s">
        <v>46</v>
      </c>
      <c r="F102" s="8" t="s">
        <v>137</v>
      </c>
      <c r="G102" s="8" t="s">
        <v>245</v>
      </c>
      <c r="H102" s="11">
        <v>76302</v>
      </c>
      <c r="I102" s="8" t="s">
        <v>76</v>
      </c>
      <c r="J102" s="8" t="s">
        <v>222</v>
      </c>
      <c r="K102" s="9">
        <v>45944.584553553235</v>
      </c>
    </row>
    <row r="103" spans="1:11" ht="45" x14ac:dyDescent="0.25">
      <c r="A103" s="6" t="s">
        <v>281</v>
      </c>
      <c r="B103" s="6" t="s">
        <v>229</v>
      </c>
      <c r="C103" s="6" t="s">
        <v>237</v>
      </c>
      <c r="D103" s="6" t="s">
        <v>46</v>
      </c>
      <c r="E103" s="6" t="s">
        <v>46</v>
      </c>
      <c r="F103" s="6" t="s">
        <v>147</v>
      </c>
      <c r="G103" s="6" t="s">
        <v>125</v>
      </c>
      <c r="H103" s="10">
        <v>797137</v>
      </c>
      <c r="I103" s="6" t="s">
        <v>77</v>
      </c>
      <c r="J103" s="6" t="s">
        <v>103</v>
      </c>
      <c r="K103" s="7">
        <v>45945.500616782403</v>
      </c>
    </row>
    <row r="104" spans="1:11" ht="67.5" x14ac:dyDescent="0.25">
      <c r="A104" s="8" t="s">
        <v>281</v>
      </c>
      <c r="B104" s="8" t="s">
        <v>230</v>
      </c>
      <c r="C104" s="8" t="s">
        <v>238</v>
      </c>
      <c r="D104" s="8" t="s">
        <v>46</v>
      </c>
      <c r="E104" s="8" t="s">
        <v>46</v>
      </c>
      <c r="F104" s="8" t="s">
        <v>244</v>
      </c>
      <c r="G104" s="8" t="s">
        <v>98</v>
      </c>
      <c r="H104" s="11"/>
      <c r="I104" s="8" t="s">
        <v>77</v>
      </c>
      <c r="J104" s="8"/>
      <c r="K104" s="9">
        <v>45947.584178622681</v>
      </c>
    </row>
    <row r="105" spans="1:11" ht="45" x14ac:dyDescent="0.25">
      <c r="A105" s="6" t="s">
        <v>281</v>
      </c>
      <c r="B105" s="6" t="s">
        <v>231</v>
      </c>
      <c r="C105" s="6" t="s">
        <v>239</v>
      </c>
      <c r="D105" s="6" t="s">
        <v>45</v>
      </c>
      <c r="E105" s="6" t="s">
        <v>46</v>
      </c>
      <c r="F105" s="6" t="s">
        <v>137</v>
      </c>
      <c r="G105" s="6" t="s">
        <v>47</v>
      </c>
      <c r="H105" s="10">
        <v>246346</v>
      </c>
      <c r="I105" s="6" t="s">
        <v>76</v>
      </c>
      <c r="J105" s="6" t="s">
        <v>295</v>
      </c>
      <c r="K105" s="7">
        <v>45952.502863506939</v>
      </c>
    </row>
    <row r="106" spans="1:11" ht="101.25" x14ac:dyDescent="0.25">
      <c r="A106" s="8" t="s">
        <v>281</v>
      </c>
      <c r="B106" s="8" t="s">
        <v>232</v>
      </c>
      <c r="C106" s="8" t="s">
        <v>240</v>
      </c>
      <c r="D106" s="8" t="s">
        <v>46</v>
      </c>
      <c r="E106" s="8" t="s">
        <v>46</v>
      </c>
      <c r="F106" s="8" t="s">
        <v>244</v>
      </c>
      <c r="G106" s="8" t="s">
        <v>246</v>
      </c>
      <c r="H106" s="11"/>
      <c r="I106" s="8" t="s">
        <v>77</v>
      </c>
      <c r="J106" s="8"/>
      <c r="K106" s="9">
        <v>45952.584536076385</v>
      </c>
    </row>
    <row r="107" spans="1:11" ht="45" x14ac:dyDescent="0.25">
      <c r="A107" s="6" t="s">
        <v>281</v>
      </c>
      <c r="B107" s="6" t="s">
        <v>233</v>
      </c>
      <c r="C107" s="6" t="s">
        <v>241</v>
      </c>
      <c r="D107" s="6" t="s">
        <v>45</v>
      </c>
      <c r="E107" s="6" t="s">
        <v>46</v>
      </c>
      <c r="F107" s="6" t="s">
        <v>147</v>
      </c>
      <c r="G107" s="6" t="s">
        <v>100</v>
      </c>
      <c r="H107" s="10">
        <v>73750</v>
      </c>
      <c r="I107" s="6" t="s">
        <v>76</v>
      </c>
      <c r="J107" s="6" t="s">
        <v>105</v>
      </c>
      <c r="K107" s="7">
        <v>45957.584311840277</v>
      </c>
    </row>
    <row r="108" spans="1:11" ht="45" x14ac:dyDescent="0.25">
      <c r="A108" s="8" t="s">
        <v>281</v>
      </c>
      <c r="B108" s="8" t="s">
        <v>233</v>
      </c>
      <c r="C108" s="8" t="s">
        <v>241</v>
      </c>
      <c r="D108" s="8" t="s">
        <v>45</v>
      </c>
      <c r="E108" s="8" t="s">
        <v>46</v>
      </c>
      <c r="F108" s="8" t="s">
        <v>147</v>
      </c>
      <c r="G108" s="8" t="s">
        <v>100</v>
      </c>
      <c r="H108" s="11">
        <v>472000</v>
      </c>
      <c r="I108" s="8" t="s">
        <v>76</v>
      </c>
      <c r="J108" s="8" t="s">
        <v>309</v>
      </c>
      <c r="K108" s="9">
        <v>45957.584311840277</v>
      </c>
    </row>
    <row r="109" spans="1:11" ht="45" x14ac:dyDescent="0.25">
      <c r="A109" s="6" t="s">
        <v>281</v>
      </c>
      <c r="B109" s="6" t="s">
        <v>233</v>
      </c>
      <c r="C109" s="6" t="s">
        <v>241</v>
      </c>
      <c r="D109" s="6" t="s">
        <v>45</v>
      </c>
      <c r="E109" s="6" t="s">
        <v>46</v>
      </c>
      <c r="F109" s="6" t="s">
        <v>147</v>
      </c>
      <c r="G109" s="6" t="s">
        <v>100</v>
      </c>
      <c r="H109" s="10">
        <v>490880</v>
      </c>
      <c r="I109" s="6" t="s">
        <v>76</v>
      </c>
      <c r="J109" s="6" t="s">
        <v>310</v>
      </c>
      <c r="K109" s="7">
        <v>45957.584311840277</v>
      </c>
    </row>
    <row r="110" spans="1:11" ht="45" x14ac:dyDescent="0.25">
      <c r="A110" s="8" t="s">
        <v>281</v>
      </c>
      <c r="B110" s="8" t="s">
        <v>234</v>
      </c>
      <c r="C110" s="8" t="s">
        <v>242</v>
      </c>
      <c r="D110" s="8" t="s">
        <v>45</v>
      </c>
      <c r="E110" s="8" t="s">
        <v>45</v>
      </c>
      <c r="F110" s="8" t="s">
        <v>147</v>
      </c>
      <c r="G110" s="8" t="s">
        <v>124</v>
      </c>
      <c r="H110" s="11">
        <v>1000000</v>
      </c>
      <c r="I110" s="8" t="s">
        <v>78</v>
      </c>
      <c r="J110" s="8" t="s">
        <v>130</v>
      </c>
      <c r="K110" s="9">
        <v>45958.58422503472</v>
      </c>
    </row>
    <row r="111" spans="1:11" ht="45" x14ac:dyDescent="0.25">
      <c r="A111" s="6" t="s">
        <v>281</v>
      </c>
      <c r="B111" s="6" t="s">
        <v>235</v>
      </c>
      <c r="C111" s="6" t="s">
        <v>243</v>
      </c>
      <c r="D111" s="6" t="s">
        <v>46</v>
      </c>
      <c r="E111" s="6" t="s">
        <v>46</v>
      </c>
      <c r="F111" s="6" t="s">
        <v>137</v>
      </c>
      <c r="G111" s="6" t="s">
        <v>122</v>
      </c>
      <c r="H111" s="10"/>
      <c r="I111" s="6" t="s">
        <v>77</v>
      </c>
      <c r="J111" s="6"/>
      <c r="K111" s="7">
        <v>45960.458595601849</v>
      </c>
    </row>
    <row r="112" spans="1:11" ht="45" x14ac:dyDescent="0.25">
      <c r="A112" s="8" t="s">
        <v>281</v>
      </c>
      <c r="B112" s="8" t="s">
        <v>262</v>
      </c>
      <c r="C112" s="8" t="s">
        <v>249</v>
      </c>
      <c r="D112" s="8" t="s">
        <v>45</v>
      </c>
      <c r="E112" s="8" t="s">
        <v>45</v>
      </c>
      <c r="F112" s="8" t="s">
        <v>137</v>
      </c>
      <c r="G112" s="8" t="s">
        <v>254</v>
      </c>
      <c r="H112" s="11"/>
      <c r="I112" s="8" t="s">
        <v>77</v>
      </c>
      <c r="J112" s="8"/>
      <c r="K112" s="9">
        <v>45964.504360150459</v>
      </c>
    </row>
    <row r="113" spans="1:11" ht="45" x14ac:dyDescent="0.25">
      <c r="A113" s="6" t="s">
        <v>281</v>
      </c>
      <c r="B113" s="6" t="s">
        <v>263</v>
      </c>
      <c r="C113" s="6" t="s">
        <v>243</v>
      </c>
      <c r="D113" s="6" t="s">
        <v>46</v>
      </c>
      <c r="E113" s="6" t="s">
        <v>46</v>
      </c>
      <c r="F113" s="6" t="s">
        <v>137</v>
      </c>
      <c r="G113" s="6" t="s">
        <v>122</v>
      </c>
      <c r="H113" s="10">
        <v>99500</v>
      </c>
      <c r="I113" s="6" t="s">
        <v>77</v>
      </c>
      <c r="J113" s="6" t="s">
        <v>256</v>
      </c>
      <c r="K113" s="7">
        <v>45967.52129675926</v>
      </c>
    </row>
    <row r="114" spans="1:11" ht="45" x14ac:dyDescent="0.25">
      <c r="A114" s="8" t="s">
        <v>281</v>
      </c>
      <c r="B114" s="8" t="s">
        <v>264</v>
      </c>
      <c r="C114" s="8" t="s">
        <v>249</v>
      </c>
      <c r="D114" s="8" t="s">
        <v>45</v>
      </c>
      <c r="E114" s="8" t="s">
        <v>46</v>
      </c>
      <c r="F114" s="8" t="s">
        <v>137</v>
      </c>
      <c r="G114" s="8" t="s">
        <v>254</v>
      </c>
      <c r="H114" s="11">
        <v>136172</v>
      </c>
      <c r="I114" s="8" t="s">
        <v>76</v>
      </c>
      <c r="J114" s="8" t="s">
        <v>257</v>
      </c>
      <c r="K114" s="9">
        <v>45967.585326585649</v>
      </c>
    </row>
    <row r="115" spans="1:11" ht="45" x14ac:dyDescent="0.25">
      <c r="A115" s="6" t="s">
        <v>281</v>
      </c>
      <c r="B115" s="6" t="s">
        <v>265</v>
      </c>
      <c r="C115" s="6" t="s">
        <v>169</v>
      </c>
      <c r="D115" s="6" t="s">
        <v>46</v>
      </c>
      <c r="E115" s="6" t="s">
        <v>46</v>
      </c>
      <c r="F115" s="6" t="s">
        <v>137</v>
      </c>
      <c r="G115" s="6" t="s">
        <v>49</v>
      </c>
      <c r="H115" s="10">
        <v>203255</v>
      </c>
      <c r="I115" s="6" t="s">
        <v>76</v>
      </c>
      <c r="J115" s="6" t="s">
        <v>68</v>
      </c>
      <c r="K115" s="7">
        <v>45974.502259641202</v>
      </c>
    </row>
    <row r="116" spans="1:11" ht="56.25" x14ac:dyDescent="0.25">
      <c r="A116" s="8" t="s">
        <v>281</v>
      </c>
      <c r="B116" s="8" t="s">
        <v>266</v>
      </c>
      <c r="C116" s="8" t="s">
        <v>250</v>
      </c>
      <c r="D116" s="8" t="s">
        <v>46</v>
      </c>
      <c r="E116" s="8" t="s">
        <v>46</v>
      </c>
      <c r="F116" s="8" t="s">
        <v>137</v>
      </c>
      <c r="G116" s="8" t="s">
        <v>47</v>
      </c>
      <c r="H116" s="11">
        <v>248000</v>
      </c>
      <c r="I116" s="8" t="s">
        <v>77</v>
      </c>
      <c r="J116" s="8" t="s">
        <v>258</v>
      </c>
      <c r="K116" s="9">
        <v>45979.58422060185</v>
      </c>
    </row>
    <row r="117" spans="1:11" ht="45" x14ac:dyDescent="0.25">
      <c r="A117" s="6" t="s">
        <v>281</v>
      </c>
      <c r="B117" s="6" t="s">
        <v>267</v>
      </c>
      <c r="C117" s="6" t="s">
        <v>30</v>
      </c>
      <c r="D117" s="6" t="s">
        <v>46</v>
      </c>
      <c r="E117" s="6" t="s">
        <v>46</v>
      </c>
      <c r="F117" s="6" t="s">
        <v>147</v>
      </c>
      <c r="G117" s="6" t="s">
        <v>48</v>
      </c>
      <c r="H117" s="10">
        <v>1104480</v>
      </c>
      <c r="I117" s="6" t="s">
        <v>77</v>
      </c>
      <c r="J117" s="6" t="s">
        <v>259</v>
      </c>
      <c r="K117" s="7">
        <v>45982.542160104167</v>
      </c>
    </row>
    <row r="118" spans="1:11" ht="45" x14ac:dyDescent="0.25">
      <c r="A118" s="8" t="s">
        <v>281</v>
      </c>
      <c r="B118" s="8" t="s">
        <v>268</v>
      </c>
      <c r="C118" s="8" t="s">
        <v>251</v>
      </c>
      <c r="D118" s="8" t="s">
        <v>46</v>
      </c>
      <c r="E118" s="8" t="s">
        <v>46</v>
      </c>
      <c r="F118" s="8" t="s">
        <v>137</v>
      </c>
      <c r="G118" s="8" t="s">
        <v>255</v>
      </c>
      <c r="H118" s="11">
        <v>197060</v>
      </c>
      <c r="I118" s="8" t="s">
        <v>77</v>
      </c>
      <c r="J118" s="8" t="s">
        <v>260</v>
      </c>
      <c r="K118" s="9">
        <v>45982.584621678237</v>
      </c>
    </row>
    <row r="119" spans="1:11" ht="45" x14ac:dyDescent="0.25">
      <c r="A119" s="6" t="s">
        <v>281</v>
      </c>
      <c r="B119" s="6" t="s">
        <v>269</v>
      </c>
      <c r="C119" s="6" t="s">
        <v>252</v>
      </c>
      <c r="D119" s="6" t="s">
        <v>45</v>
      </c>
      <c r="E119" s="6" t="s">
        <v>45</v>
      </c>
      <c r="F119" s="6" t="s">
        <v>137</v>
      </c>
      <c r="G119" s="6" t="s">
        <v>47</v>
      </c>
      <c r="H119" s="10">
        <v>26998</v>
      </c>
      <c r="I119" s="6" t="s">
        <v>78</v>
      </c>
      <c r="J119" s="6" t="s">
        <v>311</v>
      </c>
      <c r="K119" s="7">
        <v>45987.395834953699</v>
      </c>
    </row>
    <row r="120" spans="1:11" ht="45" x14ac:dyDescent="0.25">
      <c r="A120" s="8" t="s">
        <v>281</v>
      </c>
      <c r="B120" s="8" t="s">
        <v>270</v>
      </c>
      <c r="C120" s="8" t="s">
        <v>253</v>
      </c>
      <c r="D120" s="8" t="s">
        <v>46</v>
      </c>
      <c r="E120" s="8" t="s">
        <v>46</v>
      </c>
      <c r="F120" s="8" t="s">
        <v>147</v>
      </c>
      <c r="G120" s="8" t="s">
        <v>47</v>
      </c>
      <c r="H120" s="11">
        <v>1320420</v>
      </c>
      <c r="I120" s="8" t="s">
        <v>78</v>
      </c>
      <c r="J120" s="8" t="s">
        <v>311</v>
      </c>
      <c r="K120" s="9">
        <v>45987.54225755787</v>
      </c>
    </row>
    <row r="121" spans="1:11" ht="45" x14ac:dyDescent="0.25">
      <c r="A121" s="6" t="s">
        <v>281</v>
      </c>
      <c r="B121" s="6" t="s">
        <v>274</v>
      </c>
      <c r="C121" s="6" t="s">
        <v>190</v>
      </c>
      <c r="D121" s="6" t="s">
        <v>46</v>
      </c>
      <c r="E121" s="6" t="s">
        <v>46</v>
      </c>
      <c r="F121" s="6" t="s">
        <v>147</v>
      </c>
      <c r="G121" s="6" t="s">
        <v>99</v>
      </c>
      <c r="H121" s="10">
        <v>1798100</v>
      </c>
      <c r="I121" s="6" t="s">
        <v>77</v>
      </c>
      <c r="J121" s="6" t="s">
        <v>102</v>
      </c>
      <c r="K121" s="7">
        <v>45994.500331979165</v>
      </c>
    </row>
    <row r="122" spans="1:11" ht="45" x14ac:dyDescent="0.25">
      <c r="A122" s="8" t="s">
        <v>281</v>
      </c>
      <c r="B122" s="8" t="s">
        <v>275</v>
      </c>
      <c r="C122" s="8" t="s">
        <v>277</v>
      </c>
      <c r="D122" s="8" t="s">
        <v>45</v>
      </c>
      <c r="E122" s="8" t="s">
        <v>45</v>
      </c>
      <c r="F122" s="8" t="s">
        <v>137</v>
      </c>
      <c r="G122" s="8" t="s">
        <v>245</v>
      </c>
      <c r="H122" s="11">
        <v>98481</v>
      </c>
      <c r="I122" s="8" t="s">
        <v>78</v>
      </c>
      <c r="J122" s="8" t="s">
        <v>279</v>
      </c>
      <c r="K122" s="9">
        <v>46002.629013460646</v>
      </c>
    </row>
    <row r="123" spans="1:11" ht="45" x14ac:dyDescent="0.25">
      <c r="A123" s="6" t="s">
        <v>281</v>
      </c>
      <c r="B123" s="6" t="s">
        <v>276</v>
      </c>
      <c r="C123" s="6" t="s">
        <v>278</v>
      </c>
      <c r="D123" s="6" t="s">
        <v>46</v>
      </c>
      <c r="E123" s="6" t="s">
        <v>46</v>
      </c>
      <c r="F123" s="6" t="s">
        <v>147</v>
      </c>
      <c r="G123" s="6" t="s">
        <v>246</v>
      </c>
      <c r="H123" s="10">
        <v>902700</v>
      </c>
      <c r="I123" s="6" t="s">
        <v>77</v>
      </c>
      <c r="J123" s="46" t="s">
        <v>313</v>
      </c>
      <c r="K123" s="7">
        <v>46013.33338935185</v>
      </c>
    </row>
    <row r="124" spans="1:11" x14ac:dyDescent="0.25">
      <c r="A124" s="91" t="s">
        <v>8</v>
      </c>
      <c r="B124" s="91"/>
      <c r="C124" s="91"/>
      <c r="D124" s="91"/>
      <c r="E124" s="91"/>
      <c r="F124" s="91"/>
      <c r="G124" s="91"/>
      <c r="H124" s="57">
        <f>SUM(H13:H123)</f>
        <v>86349391</v>
      </c>
      <c r="I124" s="57"/>
      <c r="J124" s="57"/>
      <c r="K124" s="57"/>
    </row>
    <row r="128" spans="1:11" x14ac:dyDescent="0.25">
      <c r="C128" t="s">
        <v>315</v>
      </c>
    </row>
    <row r="129" spans="3:8" x14ac:dyDescent="0.25">
      <c r="C129" s="90" t="s">
        <v>314</v>
      </c>
      <c r="D129" s="90"/>
      <c r="E129" s="90"/>
      <c r="F129" s="90"/>
      <c r="G129" s="90"/>
      <c r="H129" s="90"/>
    </row>
  </sheetData>
  <mergeCells count="3">
    <mergeCell ref="C129:H129"/>
    <mergeCell ref="A11:K11"/>
    <mergeCell ref="A124:G124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1"/>
  <sheetViews>
    <sheetView workbookViewId="0">
      <selection sqref="A1:K23"/>
    </sheetView>
  </sheetViews>
  <sheetFormatPr baseColWidth="10" defaultRowHeight="15" x14ac:dyDescent="0.25"/>
  <cols>
    <col min="1" max="1" width="16.42578125" customWidth="1"/>
    <col min="2" max="2" width="12.42578125" customWidth="1"/>
    <col min="3" max="3" width="14" customWidth="1"/>
    <col min="4" max="4" width="9.85546875" customWidth="1"/>
    <col min="5" max="5" width="9.42578125" customWidth="1"/>
    <col min="6" max="6" width="13.7109375" customWidth="1"/>
    <col min="7" max="7" width="11.28515625" customWidth="1"/>
    <col min="8" max="8" width="19.7109375" customWidth="1"/>
    <col min="11" max="11" width="17.4257812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73" t="s">
        <v>316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63.75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51" x14ac:dyDescent="0.25">
      <c r="A13" s="51" t="s">
        <v>134</v>
      </c>
      <c r="B13" s="6" t="s">
        <v>317</v>
      </c>
      <c r="C13" s="6" t="s">
        <v>320</v>
      </c>
      <c r="D13" s="6" t="s">
        <v>46</v>
      </c>
      <c r="E13" s="6" t="s">
        <v>46</v>
      </c>
      <c r="F13" s="6" t="s">
        <v>137</v>
      </c>
      <c r="G13" s="6" t="s">
        <v>61</v>
      </c>
      <c r="H13" s="10">
        <v>106159</v>
      </c>
      <c r="I13" s="6" t="s">
        <v>78</v>
      </c>
      <c r="J13" s="6" t="s">
        <v>322</v>
      </c>
      <c r="K13" s="7">
        <v>46065.62583020833</v>
      </c>
    </row>
    <row r="14" spans="1:11" ht="51" x14ac:dyDescent="0.25">
      <c r="A14" s="54" t="s">
        <v>134</v>
      </c>
      <c r="B14" s="8" t="s">
        <v>318</v>
      </c>
      <c r="C14" s="8" t="s">
        <v>321</v>
      </c>
      <c r="D14" s="8" t="s">
        <v>46</v>
      </c>
      <c r="E14" s="8" t="s">
        <v>46</v>
      </c>
      <c r="F14" s="8" t="s">
        <v>137</v>
      </c>
      <c r="G14" s="92" t="s">
        <v>323</v>
      </c>
      <c r="H14" s="93"/>
      <c r="I14" s="8" t="s">
        <v>77</v>
      </c>
      <c r="J14" s="54"/>
      <c r="K14" s="9">
        <v>46065.626914699074</v>
      </c>
    </row>
    <row r="15" spans="1:11" ht="51.75" thickBot="1" x14ac:dyDescent="0.3">
      <c r="A15" s="58" t="s">
        <v>134</v>
      </c>
      <c r="B15" s="59" t="s">
        <v>319</v>
      </c>
      <c r="C15" s="59" t="s">
        <v>190</v>
      </c>
      <c r="D15" s="59" t="s">
        <v>46</v>
      </c>
      <c r="E15" s="59" t="s">
        <v>46</v>
      </c>
      <c r="F15" s="59" t="s">
        <v>147</v>
      </c>
      <c r="G15" s="59" t="s">
        <v>99</v>
      </c>
      <c r="H15" s="61">
        <v>1800000</v>
      </c>
      <c r="I15" s="59" t="s">
        <v>77</v>
      </c>
      <c r="J15" s="62" t="s">
        <v>324</v>
      </c>
      <c r="K15" s="60">
        <v>46079.604485763884</v>
      </c>
    </row>
    <row r="16" spans="1:11" ht="19.5" thickBot="1" x14ac:dyDescent="0.3">
      <c r="A16" s="79" t="s">
        <v>143</v>
      </c>
      <c r="B16" s="80"/>
      <c r="C16" s="80"/>
      <c r="D16" s="80"/>
      <c r="E16" s="80"/>
      <c r="F16" s="80"/>
      <c r="G16" s="26"/>
      <c r="H16" s="30">
        <f>SUM(H13:H15)</f>
        <v>1906159</v>
      </c>
      <c r="I16" s="26"/>
      <c r="J16" s="26"/>
      <c r="K16" s="27"/>
    </row>
    <row r="17" spans="1:11" ht="15.75" x14ac:dyDescent="0.25">
      <c r="A17" s="14"/>
      <c r="B17" s="14"/>
      <c r="C17" s="14"/>
      <c r="D17" s="20"/>
      <c r="E17" s="21"/>
      <c r="F17" s="20"/>
      <c r="G17" s="14"/>
      <c r="H17" s="14"/>
      <c r="I17" s="14"/>
      <c r="J17" s="14"/>
      <c r="K17" s="14"/>
    </row>
    <row r="18" spans="1:11" ht="15.75" x14ac:dyDescent="0.25">
      <c r="A18" s="14"/>
      <c r="B18" s="14"/>
      <c r="C18" s="14"/>
      <c r="D18" s="20"/>
      <c r="E18" s="22"/>
      <c r="F18" s="20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20"/>
      <c r="E19" s="21"/>
      <c r="F19" s="20"/>
      <c r="G19" s="14"/>
      <c r="H19" s="14"/>
      <c r="I19" s="14"/>
      <c r="J19" s="14"/>
      <c r="K19" s="14"/>
    </row>
    <row r="20" spans="1:11" ht="15.75" x14ac:dyDescent="0.25">
      <c r="A20" s="71" t="s">
        <v>10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5.75" x14ac:dyDescent="0.25">
      <c r="A21" s="72" t="s">
        <v>9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</row>
  </sheetData>
  <mergeCells count="5">
    <mergeCell ref="A11:K11"/>
    <mergeCell ref="A16:F16"/>
    <mergeCell ref="A20:K20"/>
    <mergeCell ref="A21:K21"/>
    <mergeCell ref="G14:H14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1"/>
  <sheetViews>
    <sheetView tabSelected="1" topLeftCell="A25" workbookViewId="0">
      <selection activeCell="N11" sqref="N11"/>
    </sheetView>
  </sheetViews>
  <sheetFormatPr baseColWidth="10" defaultRowHeight="15" x14ac:dyDescent="0.25"/>
  <cols>
    <col min="2" max="2" width="12.140625" customWidth="1"/>
    <col min="3" max="3" width="10.85546875" customWidth="1"/>
    <col min="4" max="4" width="9.28515625" customWidth="1"/>
    <col min="5" max="5" width="9.42578125" customWidth="1"/>
    <col min="6" max="6" width="10.85546875" customWidth="1"/>
    <col min="8" max="8" width="17.4257812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73" t="s">
        <v>325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63.75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76.5" x14ac:dyDescent="0.25">
      <c r="A12" s="94" t="s">
        <v>134</v>
      </c>
      <c r="B12" s="6" t="s">
        <v>326</v>
      </c>
      <c r="C12" s="6" t="s">
        <v>340</v>
      </c>
      <c r="D12" s="6" t="s">
        <v>46</v>
      </c>
      <c r="E12" s="6" t="s">
        <v>46</v>
      </c>
      <c r="F12" s="6" t="s">
        <v>137</v>
      </c>
      <c r="G12" s="6" t="s">
        <v>351</v>
      </c>
      <c r="H12" s="97" t="s">
        <v>261</v>
      </c>
      <c r="I12" s="98"/>
      <c r="J12" s="99"/>
      <c r="K12" s="7">
        <v>46083.520844560182</v>
      </c>
    </row>
    <row r="13" spans="1:11" ht="76.5" x14ac:dyDescent="0.25">
      <c r="A13" s="95" t="s">
        <v>134</v>
      </c>
      <c r="B13" s="8" t="s">
        <v>327</v>
      </c>
      <c r="C13" s="8" t="s">
        <v>340</v>
      </c>
      <c r="D13" s="8" t="s">
        <v>46</v>
      </c>
      <c r="E13" s="8" t="s">
        <v>46</v>
      </c>
      <c r="F13" s="8" t="s">
        <v>137</v>
      </c>
      <c r="G13" s="8" t="s">
        <v>352</v>
      </c>
      <c r="H13" s="11">
        <v>36009</v>
      </c>
      <c r="I13" s="8" t="s">
        <v>77</v>
      </c>
      <c r="J13" s="8" t="s">
        <v>354</v>
      </c>
      <c r="K13" s="9">
        <v>46083.604181631941</v>
      </c>
    </row>
    <row r="14" spans="1:11" ht="76.5" x14ac:dyDescent="0.25">
      <c r="A14" s="96" t="s">
        <v>134</v>
      </c>
      <c r="B14" s="6" t="s">
        <v>328</v>
      </c>
      <c r="C14" s="6" t="s">
        <v>341</v>
      </c>
      <c r="D14" s="6" t="s">
        <v>46</v>
      </c>
      <c r="E14" s="6" t="s">
        <v>46</v>
      </c>
      <c r="F14" s="6" t="s">
        <v>137</v>
      </c>
      <c r="G14" s="6" t="s">
        <v>54</v>
      </c>
      <c r="H14" s="10">
        <v>239998</v>
      </c>
      <c r="I14" s="6" t="s">
        <v>77</v>
      </c>
      <c r="J14" s="6" t="s">
        <v>69</v>
      </c>
      <c r="K14" s="7">
        <v>46086.458996261572</v>
      </c>
    </row>
    <row r="15" spans="1:11" ht="76.5" x14ac:dyDescent="0.25">
      <c r="A15" s="96" t="s">
        <v>134</v>
      </c>
      <c r="B15" s="8" t="s">
        <v>329</v>
      </c>
      <c r="C15" s="8" t="s">
        <v>169</v>
      </c>
      <c r="D15" s="8" t="s">
        <v>46</v>
      </c>
      <c r="E15" s="8" t="s">
        <v>46</v>
      </c>
      <c r="F15" s="8" t="s">
        <v>147</v>
      </c>
      <c r="G15" s="8" t="s">
        <v>49</v>
      </c>
      <c r="H15" s="11">
        <v>621270</v>
      </c>
      <c r="I15" s="8" t="s">
        <v>76</v>
      </c>
      <c r="J15" s="8" t="s">
        <v>68</v>
      </c>
      <c r="K15" s="9">
        <v>46086.584381018518</v>
      </c>
    </row>
    <row r="16" spans="1:11" ht="76.5" x14ac:dyDescent="0.25">
      <c r="A16" s="96" t="s">
        <v>134</v>
      </c>
      <c r="B16" s="6" t="s">
        <v>330</v>
      </c>
      <c r="C16" s="6" t="s">
        <v>342</v>
      </c>
      <c r="D16" s="6" t="s">
        <v>46</v>
      </c>
      <c r="E16" s="6" t="s">
        <v>46</v>
      </c>
      <c r="F16" s="6" t="s">
        <v>147</v>
      </c>
      <c r="G16" s="6" t="s">
        <v>52</v>
      </c>
      <c r="H16" s="10">
        <v>524628</v>
      </c>
      <c r="I16" s="6" t="s">
        <v>76</v>
      </c>
      <c r="J16" s="6" t="s">
        <v>68</v>
      </c>
      <c r="K16" s="7">
        <v>46087.458726041667</v>
      </c>
    </row>
    <row r="17" spans="1:11" ht="76.5" x14ac:dyDescent="0.25">
      <c r="A17" s="96" t="s">
        <v>134</v>
      </c>
      <c r="B17" s="8" t="s">
        <v>331</v>
      </c>
      <c r="C17" s="8" t="s">
        <v>343</v>
      </c>
      <c r="D17" s="8" t="s">
        <v>46</v>
      </c>
      <c r="E17" s="8" t="s">
        <v>46</v>
      </c>
      <c r="F17" s="8" t="s">
        <v>137</v>
      </c>
      <c r="G17" s="8" t="s">
        <v>47</v>
      </c>
      <c r="H17" s="11">
        <v>84960</v>
      </c>
      <c r="I17" s="8" t="s">
        <v>76</v>
      </c>
      <c r="J17" s="8" t="s">
        <v>62</v>
      </c>
      <c r="K17" s="9">
        <v>46087.5208746875</v>
      </c>
    </row>
    <row r="18" spans="1:11" ht="76.5" x14ac:dyDescent="0.25">
      <c r="A18" s="96" t="s">
        <v>134</v>
      </c>
      <c r="B18" s="6" t="s">
        <v>332</v>
      </c>
      <c r="C18" s="6" t="s">
        <v>344</v>
      </c>
      <c r="D18" s="6" t="s">
        <v>46</v>
      </c>
      <c r="E18" s="6" t="s">
        <v>46</v>
      </c>
      <c r="F18" s="6" t="s">
        <v>147</v>
      </c>
      <c r="G18" s="6" t="s">
        <v>48</v>
      </c>
      <c r="H18" s="102" t="s">
        <v>261</v>
      </c>
      <c r="I18" s="100"/>
      <c r="J18" s="101"/>
      <c r="K18" s="7">
        <v>46090.459824502315</v>
      </c>
    </row>
    <row r="19" spans="1:11" ht="76.5" x14ac:dyDescent="0.25">
      <c r="A19" s="96" t="s">
        <v>134</v>
      </c>
      <c r="B19" s="8" t="s">
        <v>333</v>
      </c>
      <c r="C19" s="8" t="s">
        <v>345</v>
      </c>
      <c r="D19" s="8" t="s">
        <v>46</v>
      </c>
      <c r="E19" s="8" t="s">
        <v>46</v>
      </c>
      <c r="F19" s="8" t="s">
        <v>137</v>
      </c>
      <c r="G19" s="8" t="s">
        <v>48</v>
      </c>
      <c r="H19" s="11">
        <v>199420</v>
      </c>
      <c r="I19" s="8" t="s">
        <v>76</v>
      </c>
      <c r="J19" s="8" t="s">
        <v>221</v>
      </c>
      <c r="K19" s="9">
        <v>46090.542439733792</v>
      </c>
    </row>
    <row r="20" spans="1:11" ht="76.5" x14ac:dyDescent="0.25">
      <c r="A20" s="96" t="s">
        <v>134</v>
      </c>
      <c r="B20" s="6" t="s">
        <v>334</v>
      </c>
      <c r="C20" s="6" t="s">
        <v>346</v>
      </c>
      <c r="D20" s="6" t="s">
        <v>46</v>
      </c>
      <c r="E20" s="6" t="s">
        <v>46</v>
      </c>
      <c r="F20" s="6" t="s">
        <v>137</v>
      </c>
      <c r="G20" s="6" t="s">
        <v>97</v>
      </c>
      <c r="H20" s="10">
        <v>212400</v>
      </c>
      <c r="I20" s="6" t="s">
        <v>76</v>
      </c>
      <c r="J20" s="6" t="s">
        <v>101</v>
      </c>
      <c r="K20" s="7">
        <v>46091.41866145833</v>
      </c>
    </row>
    <row r="21" spans="1:11" ht="76.5" x14ac:dyDescent="0.25">
      <c r="A21" s="96" t="s">
        <v>134</v>
      </c>
      <c r="B21" s="8" t="s">
        <v>335</v>
      </c>
      <c r="C21" s="8" t="s">
        <v>347</v>
      </c>
      <c r="D21" s="8" t="s">
        <v>46</v>
      </c>
      <c r="E21" s="8" t="s">
        <v>46</v>
      </c>
      <c r="F21" s="8" t="s">
        <v>147</v>
      </c>
      <c r="G21" s="8" t="s">
        <v>124</v>
      </c>
      <c r="H21" s="11">
        <v>357500</v>
      </c>
      <c r="I21" s="8" t="s">
        <v>77</v>
      </c>
      <c r="J21" s="8" t="s">
        <v>355</v>
      </c>
      <c r="K21" s="9">
        <v>46091.625834224535</v>
      </c>
    </row>
    <row r="22" spans="1:11" ht="76.5" x14ac:dyDescent="0.25">
      <c r="A22" s="96" t="s">
        <v>134</v>
      </c>
      <c r="B22" s="6" t="s">
        <v>336</v>
      </c>
      <c r="C22" s="6" t="s">
        <v>344</v>
      </c>
      <c r="D22" s="6" t="s">
        <v>46</v>
      </c>
      <c r="E22" s="6" t="s">
        <v>46</v>
      </c>
      <c r="F22" s="6" t="s">
        <v>147</v>
      </c>
      <c r="G22" s="6" t="s">
        <v>48</v>
      </c>
      <c r="H22" s="102" t="s">
        <v>261</v>
      </c>
      <c r="I22" s="100"/>
      <c r="J22" s="101"/>
      <c r="K22" s="7">
        <v>46094.541698032408</v>
      </c>
    </row>
    <row r="23" spans="1:11" ht="76.5" x14ac:dyDescent="0.25">
      <c r="A23" s="96" t="s">
        <v>134</v>
      </c>
      <c r="B23" s="8" t="s">
        <v>337</v>
      </c>
      <c r="C23" s="8" t="s">
        <v>348</v>
      </c>
      <c r="D23" s="8" t="s">
        <v>46</v>
      </c>
      <c r="E23" s="8" t="s">
        <v>46</v>
      </c>
      <c r="F23" s="8" t="s">
        <v>137</v>
      </c>
      <c r="G23" s="8" t="s">
        <v>199</v>
      </c>
      <c r="H23" s="11">
        <v>44860</v>
      </c>
      <c r="I23" s="8" t="s">
        <v>77</v>
      </c>
      <c r="J23" s="8" t="s">
        <v>354</v>
      </c>
      <c r="K23" s="9">
        <v>46098.604443668977</v>
      </c>
    </row>
    <row r="24" spans="1:11" ht="76.5" x14ac:dyDescent="0.25">
      <c r="A24" s="96" t="s">
        <v>134</v>
      </c>
      <c r="B24" s="6" t="s">
        <v>338</v>
      </c>
      <c r="C24" s="6" t="s">
        <v>349</v>
      </c>
      <c r="D24" s="6" t="s">
        <v>46</v>
      </c>
      <c r="E24" s="6" t="s">
        <v>46</v>
      </c>
      <c r="F24" s="6" t="s">
        <v>137</v>
      </c>
      <c r="G24" s="6" t="s">
        <v>198</v>
      </c>
      <c r="H24" s="10">
        <v>13011</v>
      </c>
      <c r="I24" s="6" t="s">
        <v>77</v>
      </c>
      <c r="J24" s="6" t="s">
        <v>354</v>
      </c>
      <c r="K24" s="7">
        <v>46105.41766446759</v>
      </c>
    </row>
    <row r="25" spans="1:11" ht="77.25" thickBot="1" x14ac:dyDescent="0.3">
      <c r="A25" s="96" t="s">
        <v>134</v>
      </c>
      <c r="B25" s="8" t="s">
        <v>339</v>
      </c>
      <c r="C25" s="8" t="s">
        <v>350</v>
      </c>
      <c r="D25" s="8" t="s">
        <v>46</v>
      </c>
      <c r="E25" s="8" t="s">
        <v>46</v>
      </c>
      <c r="F25" s="8" t="s">
        <v>137</v>
      </c>
      <c r="G25" s="8" t="s">
        <v>353</v>
      </c>
      <c r="H25" s="11">
        <v>228375</v>
      </c>
      <c r="I25" s="8" t="s">
        <v>77</v>
      </c>
      <c r="J25" s="50" t="s">
        <v>356</v>
      </c>
      <c r="K25" s="9">
        <v>46111.354276932871</v>
      </c>
    </row>
    <row r="26" spans="1:11" ht="19.5" thickBot="1" x14ac:dyDescent="0.3">
      <c r="A26" s="79" t="s">
        <v>143</v>
      </c>
      <c r="B26" s="80"/>
      <c r="C26" s="80"/>
      <c r="D26" s="80"/>
      <c r="E26" s="80"/>
      <c r="F26" s="80"/>
      <c r="G26" s="26"/>
      <c r="H26" s="30">
        <f>SUM(H13:H25)</f>
        <v>2562431</v>
      </c>
      <c r="I26" s="26"/>
      <c r="J26" s="26"/>
      <c r="K26" s="27"/>
    </row>
    <row r="27" spans="1:11" ht="15.75" x14ac:dyDescent="0.25">
      <c r="A27" s="14"/>
      <c r="B27" s="14"/>
      <c r="C27" s="14"/>
      <c r="D27" s="20"/>
      <c r="E27" s="21"/>
      <c r="F27" s="20"/>
      <c r="G27" s="14"/>
      <c r="H27" s="14"/>
      <c r="I27" s="14"/>
      <c r="J27" s="14"/>
      <c r="K27" s="14"/>
    </row>
    <row r="28" spans="1:11" ht="15.75" x14ac:dyDescent="0.25">
      <c r="A28" s="14"/>
      <c r="B28" s="14"/>
      <c r="C28" s="14"/>
      <c r="D28" s="20"/>
      <c r="E28" s="22"/>
      <c r="F28" s="20"/>
      <c r="G28" s="14"/>
      <c r="H28" s="14"/>
      <c r="I28" s="14"/>
      <c r="J28" s="14"/>
      <c r="K28" s="14"/>
    </row>
    <row r="29" spans="1:11" ht="15.75" x14ac:dyDescent="0.25">
      <c r="A29" s="14"/>
      <c r="B29" s="14"/>
      <c r="C29" s="14"/>
      <c r="D29" s="20"/>
      <c r="E29" s="21"/>
      <c r="F29" s="20"/>
      <c r="G29" s="14"/>
      <c r="H29" s="14"/>
      <c r="I29" s="14"/>
      <c r="J29" s="14"/>
      <c r="K29" s="14"/>
    </row>
    <row r="30" spans="1:11" ht="15.75" x14ac:dyDescent="0.25">
      <c r="A30" s="71" t="s">
        <v>10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ht="15.75" x14ac:dyDescent="0.25">
      <c r="A31" s="72" t="s">
        <v>9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</row>
  </sheetData>
  <mergeCells count="7">
    <mergeCell ref="A10:K10"/>
    <mergeCell ref="A26:F26"/>
    <mergeCell ref="A30:K30"/>
    <mergeCell ref="A31:K31"/>
    <mergeCell ref="H12:J12"/>
    <mergeCell ref="H18:J18"/>
    <mergeCell ref="H22:J22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26"/>
  <sheetViews>
    <sheetView topLeftCell="A9" workbookViewId="0">
      <selection sqref="A1:I27"/>
    </sheetView>
  </sheetViews>
  <sheetFormatPr baseColWidth="10" defaultRowHeight="15" x14ac:dyDescent="0.25"/>
  <cols>
    <col min="1" max="1" width="18.5703125" customWidth="1"/>
    <col min="7" max="7" width="16.140625" customWidth="1"/>
    <col min="9" max="9" width="18.85546875" customWidth="1"/>
  </cols>
  <sheetData>
    <row r="12" spans="1:9" x14ac:dyDescent="0.25">
      <c r="A12" s="65" t="s">
        <v>106</v>
      </c>
      <c r="B12" s="65"/>
      <c r="C12" s="65"/>
      <c r="D12" s="65"/>
      <c r="E12" s="65"/>
      <c r="F12" s="65"/>
      <c r="G12" s="65"/>
      <c r="H12" s="65"/>
      <c r="I12" s="65"/>
    </row>
    <row r="13" spans="1:9" ht="51" x14ac:dyDescent="0.25">
      <c r="A13" s="13" t="s">
        <v>0</v>
      </c>
      <c r="B13" s="13" t="s">
        <v>1</v>
      </c>
      <c r="C13" s="13" t="s">
        <v>2</v>
      </c>
      <c r="D13" s="13" t="s">
        <v>3</v>
      </c>
      <c r="E13" s="13" t="s">
        <v>11</v>
      </c>
      <c r="F13" s="13" t="s">
        <v>4</v>
      </c>
      <c r="G13" s="13" t="s">
        <v>5</v>
      </c>
      <c r="H13" s="13" t="s">
        <v>6</v>
      </c>
      <c r="I13" s="13" t="s">
        <v>7</v>
      </c>
    </row>
    <row r="14" spans="1:9" ht="33.75" x14ac:dyDescent="0.25">
      <c r="A14" s="6" t="s">
        <v>82</v>
      </c>
      <c r="B14" s="6" t="s">
        <v>89</v>
      </c>
      <c r="C14" s="6" t="s">
        <v>46</v>
      </c>
      <c r="D14" s="6" t="s">
        <v>46</v>
      </c>
      <c r="E14" s="6" t="s">
        <v>96</v>
      </c>
      <c r="F14" s="6"/>
      <c r="G14" s="10"/>
      <c r="H14" s="6" t="s">
        <v>77</v>
      </c>
      <c r="I14" s="7">
        <v>45748.458586956018</v>
      </c>
    </row>
    <row r="15" spans="1:9" ht="45" x14ac:dyDescent="0.25">
      <c r="A15" s="8" t="s">
        <v>83</v>
      </c>
      <c r="B15" s="8" t="s">
        <v>90</v>
      </c>
      <c r="C15" s="8" t="s">
        <v>45</v>
      </c>
      <c r="D15" s="8" t="s">
        <v>46</v>
      </c>
      <c r="E15" s="8" t="s">
        <v>97</v>
      </c>
      <c r="F15" s="8" t="s">
        <v>101</v>
      </c>
      <c r="G15" s="11">
        <v>244260</v>
      </c>
      <c r="H15" s="8" t="s">
        <v>76</v>
      </c>
      <c r="I15" s="9">
        <v>45749.541782754626</v>
      </c>
    </row>
    <row r="16" spans="1:9" ht="56.25" x14ac:dyDescent="0.25">
      <c r="A16" s="6" t="s">
        <v>84</v>
      </c>
      <c r="B16" s="6" t="s">
        <v>91</v>
      </c>
      <c r="C16" s="6" t="s">
        <v>46</v>
      </c>
      <c r="D16" s="6" t="s">
        <v>46</v>
      </c>
      <c r="E16" s="6" t="s">
        <v>98</v>
      </c>
      <c r="F16" s="6"/>
      <c r="G16" s="10"/>
      <c r="H16" s="6" t="s">
        <v>77</v>
      </c>
      <c r="I16" s="7">
        <v>45750.709013113425</v>
      </c>
    </row>
    <row r="17" spans="1:9" ht="45" x14ac:dyDescent="0.25">
      <c r="A17" s="8" t="s">
        <v>85</v>
      </c>
      <c r="B17" s="8" t="s">
        <v>92</v>
      </c>
      <c r="C17" s="8" t="s">
        <v>46</v>
      </c>
      <c r="D17" s="8" t="s">
        <v>46</v>
      </c>
      <c r="E17" s="8" t="s">
        <v>99</v>
      </c>
      <c r="F17" s="8" t="s">
        <v>102</v>
      </c>
      <c r="G17" s="11">
        <v>1799800</v>
      </c>
      <c r="H17" s="8" t="s">
        <v>77</v>
      </c>
      <c r="I17" s="9">
        <v>45751.708784988426</v>
      </c>
    </row>
    <row r="18" spans="1:9" ht="78.75" x14ac:dyDescent="0.25">
      <c r="A18" s="6" t="s">
        <v>86</v>
      </c>
      <c r="B18" s="6" t="s">
        <v>93</v>
      </c>
      <c r="C18" s="6" t="s">
        <v>46</v>
      </c>
      <c r="D18" s="6" t="s">
        <v>46</v>
      </c>
      <c r="E18" s="6" t="s">
        <v>100</v>
      </c>
      <c r="F18" s="6" t="s">
        <v>103</v>
      </c>
      <c r="G18" s="10">
        <v>770492</v>
      </c>
      <c r="H18" s="6" t="s">
        <v>77</v>
      </c>
      <c r="I18" s="7">
        <v>45755.626282025463</v>
      </c>
    </row>
    <row r="19" spans="1:9" ht="33.75" x14ac:dyDescent="0.25">
      <c r="A19" s="8" t="s">
        <v>87</v>
      </c>
      <c r="B19" s="8" t="s">
        <v>94</v>
      </c>
      <c r="C19" s="8" t="s">
        <v>46</v>
      </c>
      <c r="D19" s="8" t="s">
        <v>46</v>
      </c>
      <c r="E19" s="8" t="s">
        <v>100</v>
      </c>
      <c r="F19" s="8" t="s">
        <v>104</v>
      </c>
      <c r="G19" s="11">
        <v>133189</v>
      </c>
      <c r="H19" s="8" t="s">
        <v>77</v>
      </c>
      <c r="I19" s="9">
        <v>45758.58450960648</v>
      </c>
    </row>
    <row r="20" spans="1:9" ht="45" x14ac:dyDescent="0.25">
      <c r="A20" s="6" t="s">
        <v>88</v>
      </c>
      <c r="B20" s="6" t="s">
        <v>95</v>
      </c>
      <c r="C20" s="6" t="s">
        <v>46</v>
      </c>
      <c r="D20" s="6" t="s">
        <v>46</v>
      </c>
      <c r="E20" s="6" t="s">
        <v>100</v>
      </c>
      <c r="F20" s="6" t="s">
        <v>105</v>
      </c>
      <c r="G20" s="10">
        <v>186735</v>
      </c>
      <c r="H20" s="6" t="s">
        <v>76</v>
      </c>
      <c r="I20" s="7">
        <v>45758.584509722219</v>
      </c>
    </row>
    <row r="21" spans="1:9" x14ac:dyDescent="0.25">
      <c r="A21" s="65" t="s">
        <v>8</v>
      </c>
      <c r="B21" s="65"/>
      <c r="C21" s="65"/>
      <c r="D21" s="65"/>
      <c r="E21" s="65"/>
      <c r="F21" s="65"/>
      <c r="G21" s="12">
        <f>SUM(G14:G20)</f>
        <v>3134476</v>
      </c>
      <c r="H21" s="66"/>
      <c r="I21" s="67"/>
    </row>
    <row r="22" spans="1:9" x14ac:dyDescent="0.25">
      <c r="H22" s="4"/>
      <c r="I22" s="4"/>
    </row>
    <row r="25" spans="1:9" x14ac:dyDescent="0.25">
      <c r="C25" t="s">
        <v>10</v>
      </c>
    </row>
    <row r="26" spans="1:9" x14ac:dyDescent="0.25">
      <c r="C26" s="1"/>
      <c r="D26" s="2" t="s">
        <v>9</v>
      </c>
      <c r="E26" s="2"/>
      <c r="F26" s="2"/>
      <c r="G26" s="1"/>
    </row>
  </sheetData>
  <mergeCells count="3">
    <mergeCell ref="A12:I12"/>
    <mergeCell ref="A21:F21"/>
    <mergeCell ref="H21:I21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27"/>
  <sheetViews>
    <sheetView topLeftCell="A6" workbookViewId="0">
      <selection activeCell="D12" sqref="D12:D21"/>
    </sheetView>
  </sheetViews>
  <sheetFormatPr baseColWidth="10" defaultRowHeight="15" x14ac:dyDescent="0.25"/>
  <cols>
    <col min="1" max="1" width="20.42578125" customWidth="1"/>
    <col min="2" max="2" width="12.7109375" customWidth="1"/>
    <col min="7" max="7" width="15.42578125" customWidth="1"/>
    <col min="9" max="9" width="15.7109375" customWidth="1"/>
  </cols>
  <sheetData>
    <row r="11" spans="1:9" x14ac:dyDescent="0.25">
      <c r="A11" s="68" t="s">
        <v>107</v>
      </c>
      <c r="B11" s="69"/>
      <c r="C11" s="69"/>
      <c r="D11" s="69"/>
      <c r="E11" s="69"/>
      <c r="F11" s="69"/>
      <c r="G11" s="69"/>
      <c r="H11" s="69"/>
      <c r="I11" s="70"/>
    </row>
    <row r="12" spans="1:9" ht="51" x14ac:dyDescent="0.25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11</v>
      </c>
      <c r="F12" s="13" t="s">
        <v>4</v>
      </c>
      <c r="G12" s="13" t="s">
        <v>5</v>
      </c>
      <c r="H12" s="13" t="s">
        <v>6</v>
      </c>
      <c r="I12" s="13" t="s">
        <v>7</v>
      </c>
    </row>
    <row r="13" spans="1:9" ht="45" x14ac:dyDescent="0.25">
      <c r="A13" s="6" t="s">
        <v>108</v>
      </c>
      <c r="B13" s="6" t="s">
        <v>116</v>
      </c>
      <c r="C13" s="6" t="s">
        <v>46</v>
      </c>
      <c r="D13" s="6" t="s">
        <v>46</v>
      </c>
      <c r="E13" s="6" t="s">
        <v>48</v>
      </c>
      <c r="F13" s="6" t="s">
        <v>127</v>
      </c>
      <c r="G13" s="6">
        <v>279837</v>
      </c>
      <c r="H13" s="6" t="s">
        <v>78</v>
      </c>
      <c r="I13" s="7">
        <v>45783.625178206014</v>
      </c>
    </row>
    <row r="14" spans="1:9" ht="45" x14ac:dyDescent="0.25">
      <c r="A14" s="8" t="s">
        <v>109</v>
      </c>
      <c r="B14" s="8" t="s">
        <v>117</v>
      </c>
      <c r="C14" s="8" t="s">
        <v>45</v>
      </c>
      <c r="D14" s="8" t="s">
        <v>46</v>
      </c>
      <c r="E14" s="8" t="s">
        <v>122</v>
      </c>
      <c r="F14" s="8" t="s">
        <v>72</v>
      </c>
      <c r="G14" s="8">
        <v>854931</v>
      </c>
      <c r="H14" s="8" t="s">
        <v>76</v>
      </c>
      <c r="I14" s="9">
        <v>45783.63684417824</v>
      </c>
    </row>
    <row r="15" spans="1:9" ht="45" x14ac:dyDescent="0.25">
      <c r="A15" s="6" t="s">
        <v>109</v>
      </c>
      <c r="B15" s="6" t="s">
        <v>117</v>
      </c>
      <c r="C15" s="6" t="s">
        <v>45</v>
      </c>
      <c r="D15" s="6" t="s">
        <v>46</v>
      </c>
      <c r="E15" s="6" t="s">
        <v>122</v>
      </c>
      <c r="F15" s="6" t="s">
        <v>65</v>
      </c>
      <c r="G15" s="6">
        <v>87204</v>
      </c>
      <c r="H15" s="6" t="s">
        <v>76</v>
      </c>
      <c r="I15" s="7">
        <v>45783.63684417824</v>
      </c>
    </row>
    <row r="16" spans="1:9" ht="56.25" x14ac:dyDescent="0.25">
      <c r="A16" s="8" t="s">
        <v>110</v>
      </c>
      <c r="B16" s="8" t="s">
        <v>37</v>
      </c>
      <c r="C16" s="8" t="s">
        <v>46</v>
      </c>
      <c r="D16" s="8" t="s">
        <v>46</v>
      </c>
      <c r="E16" s="8" t="s">
        <v>55</v>
      </c>
      <c r="F16" s="8" t="s">
        <v>128</v>
      </c>
      <c r="G16" s="8">
        <v>1472500</v>
      </c>
      <c r="H16" s="8" t="s">
        <v>76</v>
      </c>
      <c r="I16" s="9">
        <v>45785.459432291667</v>
      </c>
    </row>
    <row r="17" spans="1:9" ht="33.75" x14ac:dyDescent="0.25">
      <c r="A17" s="6" t="s">
        <v>111</v>
      </c>
      <c r="B17" s="6" t="s">
        <v>118</v>
      </c>
      <c r="C17" s="6" t="s">
        <v>46</v>
      </c>
      <c r="D17" s="6" t="s">
        <v>46</v>
      </c>
      <c r="E17" s="6" t="s">
        <v>123</v>
      </c>
      <c r="F17" s="6" t="s">
        <v>129</v>
      </c>
      <c r="G17" s="6">
        <v>66964</v>
      </c>
      <c r="H17" s="6" t="s">
        <v>77</v>
      </c>
      <c r="I17" s="7">
        <v>45785.542168831016</v>
      </c>
    </row>
    <row r="18" spans="1:9" ht="33.75" x14ac:dyDescent="0.25">
      <c r="A18" s="8" t="s">
        <v>112</v>
      </c>
      <c r="B18" s="8" t="s">
        <v>119</v>
      </c>
      <c r="C18" s="8" t="s">
        <v>45</v>
      </c>
      <c r="D18" s="8" t="s">
        <v>45</v>
      </c>
      <c r="E18" s="8" t="s">
        <v>124</v>
      </c>
      <c r="F18" s="8" t="s">
        <v>130</v>
      </c>
      <c r="G18" s="8">
        <v>239999</v>
      </c>
      <c r="H18" s="8" t="s">
        <v>78</v>
      </c>
      <c r="I18" s="9">
        <v>45792.458367094907</v>
      </c>
    </row>
    <row r="19" spans="1:9" ht="78.75" x14ac:dyDescent="0.25">
      <c r="A19" s="6" t="s">
        <v>113</v>
      </c>
      <c r="B19" s="6" t="s">
        <v>120</v>
      </c>
      <c r="C19" s="6" t="s">
        <v>45</v>
      </c>
      <c r="D19" s="6" t="s">
        <v>45</v>
      </c>
      <c r="E19" s="6" t="s">
        <v>125</v>
      </c>
      <c r="F19" s="6" t="s">
        <v>130</v>
      </c>
      <c r="G19" s="6">
        <v>232637</v>
      </c>
      <c r="H19" s="6" t="s">
        <v>78</v>
      </c>
      <c r="I19" s="7">
        <v>45792.541712534723</v>
      </c>
    </row>
    <row r="20" spans="1:9" ht="33.75" x14ac:dyDescent="0.25">
      <c r="A20" s="8" t="s">
        <v>114</v>
      </c>
      <c r="B20" s="8" t="s">
        <v>121</v>
      </c>
      <c r="C20" s="8" t="s">
        <v>46</v>
      </c>
      <c r="D20" s="8" t="s">
        <v>46</v>
      </c>
      <c r="E20" s="8" t="s">
        <v>126</v>
      </c>
      <c r="F20" s="8"/>
      <c r="G20" s="8"/>
      <c r="H20" s="8" t="s">
        <v>77</v>
      </c>
      <c r="I20" s="9">
        <v>45799.597271180552</v>
      </c>
    </row>
    <row r="21" spans="1:9" ht="33.75" x14ac:dyDescent="0.25">
      <c r="A21" s="6" t="s">
        <v>115</v>
      </c>
      <c r="B21" s="6" t="s">
        <v>121</v>
      </c>
      <c r="C21" s="6" t="s">
        <v>46</v>
      </c>
      <c r="D21" s="6" t="s">
        <v>46</v>
      </c>
      <c r="E21" s="6" t="s">
        <v>126</v>
      </c>
      <c r="F21" s="6" t="s">
        <v>131</v>
      </c>
      <c r="G21" s="6">
        <v>38500</v>
      </c>
      <c r="H21" s="6" t="s">
        <v>76</v>
      </c>
      <c r="I21" s="7">
        <v>45806.419264317126</v>
      </c>
    </row>
    <row r="22" spans="1:9" x14ac:dyDescent="0.25">
      <c r="A22" s="65" t="s">
        <v>8</v>
      </c>
      <c r="B22" s="65"/>
      <c r="C22" s="65"/>
      <c r="D22" s="65"/>
      <c r="E22" s="65"/>
      <c r="F22" s="65"/>
      <c r="G22" s="12">
        <f>SUM(G13:G21)</f>
        <v>3272572</v>
      </c>
      <c r="H22" s="66"/>
      <c r="I22" s="67"/>
    </row>
    <row r="23" spans="1:9" x14ac:dyDescent="0.25">
      <c r="H23" s="4"/>
      <c r="I23" s="4"/>
    </row>
    <row r="26" spans="1:9" x14ac:dyDescent="0.25">
      <c r="C26" t="s">
        <v>10</v>
      </c>
    </row>
    <row r="27" spans="1:9" x14ac:dyDescent="0.25">
      <c r="C27" s="1"/>
      <c r="D27" s="2" t="s">
        <v>9</v>
      </c>
      <c r="E27" s="2"/>
      <c r="F27" s="2"/>
      <c r="G27" s="1"/>
    </row>
  </sheetData>
  <mergeCells count="3">
    <mergeCell ref="A11:I11"/>
    <mergeCell ref="A22:F22"/>
    <mergeCell ref="H22:I22"/>
  </mergeCells>
  <pageMargins left="0.7" right="0.7" top="0.75" bottom="0.75" header="0.3" footer="0.3"/>
  <pageSetup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2"/>
  <sheetViews>
    <sheetView topLeftCell="A19" workbookViewId="0">
      <selection sqref="A1:J25"/>
    </sheetView>
  </sheetViews>
  <sheetFormatPr baseColWidth="10" defaultRowHeight="15" x14ac:dyDescent="0.25"/>
  <cols>
    <col min="1" max="1" width="20.28515625" customWidth="1"/>
    <col min="2" max="2" width="26" customWidth="1"/>
    <col min="3" max="3" width="13.85546875" customWidth="1"/>
    <col min="7" max="7" width="19.7109375" customWidth="1"/>
    <col min="8" max="8" width="17.42578125" customWidth="1"/>
    <col min="9" max="9" width="22.28515625" customWidth="1"/>
    <col min="10" max="10" width="21" customWidth="1"/>
  </cols>
  <sheetData>
    <row r="4" spans="1:10" ht="15.75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73" t="s">
        <v>144</v>
      </c>
      <c r="B9" s="74"/>
      <c r="C9" s="74"/>
      <c r="D9" s="74"/>
      <c r="E9" s="74"/>
      <c r="F9" s="74"/>
      <c r="G9" s="74"/>
      <c r="H9" s="74"/>
      <c r="I9" s="74"/>
      <c r="J9" s="74"/>
    </row>
    <row r="10" spans="1:10" ht="51" x14ac:dyDescent="0.25">
      <c r="A10" s="15" t="s">
        <v>132</v>
      </c>
      <c r="B10" s="15" t="s">
        <v>0</v>
      </c>
      <c r="C10" s="15" t="s">
        <v>1</v>
      </c>
      <c r="D10" s="15" t="s">
        <v>2</v>
      </c>
      <c r="E10" s="13" t="s">
        <v>3</v>
      </c>
      <c r="F10" s="15" t="s">
        <v>133</v>
      </c>
      <c r="G10" s="15" t="s">
        <v>11</v>
      </c>
      <c r="H10" s="15" t="s">
        <v>5</v>
      </c>
      <c r="I10" s="15" t="s">
        <v>6</v>
      </c>
      <c r="J10" s="15" t="s">
        <v>7</v>
      </c>
    </row>
    <row r="11" spans="1:10" ht="85.5" customHeight="1" x14ac:dyDescent="0.25">
      <c r="A11" s="16" t="s">
        <v>134</v>
      </c>
      <c r="B11" s="16" t="s">
        <v>135</v>
      </c>
      <c r="C11" s="16" t="s">
        <v>136</v>
      </c>
      <c r="D11" s="16" t="s">
        <v>45</v>
      </c>
      <c r="E11" s="16" t="s">
        <v>46</v>
      </c>
      <c r="F11" s="16" t="s">
        <v>137</v>
      </c>
      <c r="G11" s="16" t="s">
        <v>47</v>
      </c>
      <c r="H11" s="17">
        <v>239806</v>
      </c>
      <c r="I11" s="16" t="s">
        <v>76</v>
      </c>
      <c r="J11" s="18">
        <v>45817.479225150462</v>
      </c>
    </row>
    <row r="12" spans="1:10" ht="63" x14ac:dyDescent="0.25">
      <c r="A12" s="16" t="s">
        <v>134</v>
      </c>
      <c r="B12" s="16" t="s">
        <v>138</v>
      </c>
      <c r="C12" s="16" t="s">
        <v>139</v>
      </c>
      <c r="D12" s="16" t="s">
        <v>45</v>
      </c>
      <c r="E12" s="16" t="s">
        <v>46</v>
      </c>
      <c r="F12" s="16" t="s">
        <v>137</v>
      </c>
      <c r="G12" s="16" t="s">
        <v>140</v>
      </c>
      <c r="H12" s="17">
        <v>210288</v>
      </c>
      <c r="I12" s="16" t="s">
        <v>76</v>
      </c>
      <c r="J12" s="18">
        <v>45819.501006863422</v>
      </c>
    </row>
    <row r="13" spans="1:10" ht="78.75" x14ac:dyDescent="0.25">
      <c r="A13" s="16" t="s">
        <v>134</v>
      </c>
      <c r="B13" s="16" t="s">
        <v>145</v>
      </c>
      <c r="C13" s="16" t="s">
        <v>146</v>
      </c>
      <c r="D13" s="16" t="s">
        <v>45</v>
      </c>
      <c r="E13" s="16" t="s">
        <v>46</v>
      </c>
      <c r="F13" s="16" t="s">
        <v>147</v>
      </c>
      <c r="G13" s="16" t="s">
        <v>100</v>
      </c>
      <c r="H13" s="17">
        <v>101189</v>
      </c>
      <c r="I13" s="16" t="s">
        <v>78</v>
      </c>
      <c r="J13" s="18">
        <v>45820.418026851847</v>
      </c>
    </row>
    <row r="14" spans="1:10" ht="63" x14ac:dyDescent="0.25">
      <c r="A14" s="16" t="s">
        <v>134</v>
      </c>
      <c r="B14" s="16" t="s">
        <v>141</v>
      </c>
      <c r="C14" s="16" t="s">
        <v>142</v>
      </c>
      <c r="D14" s="16" t="s">
        <v>45</v>
      </c>
      <c r="E14" s="16" t="s">
        <v>46</v>
      </c>
      <c r="F14" s="16" t="s">
        <v>137</v>
      </c>
      <c r="G14" s="16" t="s">
        <v>51</v>
      </c>
      <c r="H14" s="17">
        <v>236000</v>
      </c>
      <c r="I14" s="16" t="s">
        <v>76</v>
      </c>
      <c r="J14" s="18">
        <v>45820.583948182866</v>
      </c>
    </row>
    <row r="15" spans="1:10" ht="18.75" x14ac:dyDescent="0.25">
      <c r="A15" s="77" t="s">
        <v>143</v>
      </c>
      <c r="B15" s="78"/>
      <c r="C15" s="78"/>
      <c r="D15" s="78"/>
      <c r="E15" s="78"/>
      <c r="F15" s="78"/>
      <c r="G15" s="75">
        <f>SUM(H11:H14)</f>
        <v>787283</v>
      </c>
      <c r="H15" s="75"/>
      <c r="I15" s="75"/>
      <c r="J15" s="76"/>
    </row>
    <row r="16" spans="1:10" ht="15.75" x14ac:dyDescent="0.25">
      <c r="A16" s="14"/>
      <c r="B16" s="14"/>
      <c r="C16" s="14"/>
      <c r="D16" s="20"/>
      <c r="E16" s="21"/>
      <c r="F16" s="20"/>
      <c r="G16" s="14"/>
      <c r="H16" s="14"/>
      <c r="I16" s="14"/>
      <c r="J16" s="14"/>
    </row>
    <row r="17" spans="1:10" ht="15.75" x14ac:dyDescent="0.25">
      <c r="A17" s="14"/>
      <c r="B17" s="14"/>
      <c r="C17" s="14"/>
      <c r="D17" s="20"/>
      <c r="E17" s="22"/>
      <c r="F17" s="20"/>
      <c r="G17" s="14"/>
      <c r="H17" s="14"/>
      <c r="I17" s="14"/>
      <c r="J17" s="14"/>
    </row>
    <row r="18" spans="1:10" ht="15.75" x14ac:dyDescent="0.25">
      <c r="A18" s="14"/>
      <c r="B18" s="14"/>
      <c r="C18" s="14"/>
      <c r="D18" s="20"/>
      <c r="E18" s="21"/>
      <c r="F18" s="20"/>
      <c r="G18" s="14"/>
      <c r="H18" s="14"/>
      <c r="I18" s="14"/>
      <c r="J18" s="14"/>
    </row>
    <row r="19" spans="1:10" ht="15.75" x14ac:dyDescent="0.25">
      <c r="A19" s="14"/>
      <c r="B19" s="14"/>
      <c r="C19" s="14"/>
      <c r="D19" s="20"/>
      <c r="E19" s="22"/>
      <c r="F19" s="20"/>
      <c r="G19" s="14"/>
      <c r="H19" s="14"/>
      <c r="I19" s="14"/>
      <c r="J19" s="14"/>
    </row>
    <row r="20" spans="1:10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</row>
    <row r="21" spans="1:10" ht="15.75" x14ac:dyDescent="0.25">
      <c r="A21" s="71" t="s">
        <v>10</v>
      </c>
      <c r="B21" s="71"/>
      <c r="C21" s="71"/>
      <c r="D21" s="71"/>
      <c r="E21" s="14"/>
      <c r="F21" s="14"/>
      <c r="G21" s="14"/>
      <c r="H21" s="14"/>
      <c r="I21" s="14"/>
    </row>
    <row r="22" spans="1:10" ht="15.75" x14ac:dyDescent="0.25">
      <c r="A22" s="72" t="s">
        <v>9</v>
      </c>
      <c r="B22" s="72"/>
      <c r="C22" s="72"/>
      <c r="D22" s="72"/>
      <c r="E22" s="19"/>
      <c r="F22" s="14"/>
      <c r="G22" s="14"/>
      <c r="H22" s="14"/>
      <c r="I22" s="14"/>
    </row>
  </sheetData>
  <mergeCells count="5">
    <mergeCell ref="A21:D21"/>
    <mergeCell ref="A22:D22"/>
    <mergeCell ref="A9:J9"/>
    <mergeCell ref="G15:J15"/>
    <mergeCell ref="A15:F15"/>
  </mergeCells>
  <pageMargins left="0.7" right="0.7" top="0.75" bottom="0.75" header="0.3" footer="0.3"/>
  <pageSetup paperSize="9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7"/>
  <sheetViews>
    <sheetView topLeftCell="A23" workbookViewId="0">
      <selection activeCell="A2" sqref="A2:J37"/>
    </sheetView>
  </sheetViews>
  <sheetFormatPr baseColWidth="10" defaultRowHeight="15" x14ac:dyDescent="0.25"/>
  <cols>
    <col min="1" max="1" width="22.5703125" customWidth="1"/>
    <col min="8" max="8" width="21.5703125" customWidth="1"/>
    <col min="10" max="10" width="20.5703125" customWidth="1"/>
  </cols>
  <sheetData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10" ht="15.75" x14ac:dyDescent="0.25">
      <c r="A10" s="73" t="s">
        <v>177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0" ht="63" x14ac:dyDescent="0.25">
      <c r="A11" s="15" t="s">
        <v>132</v>
      </c>
      <c r="B11" s="15" t="s">
        <v>0</v>
      </c>
      <c r="C11" s="15" t="s">
        <v>1</v>
      </c>
      <c r="D11" s="15" t="s">
        <v>2</v>
      </c>
      <c r="E11" s="13" t="s">
        <v>3</v>
      </c>
      <c r="F11" s="15" t="s">
        <v>133</v>
      </c>
      <c r="G11" s="15" t="s">
        <v>11</v>
      </c>
      <c r="H11" s="15" t="s">
        <v>5</v>
      </c>
      <c r="I11" s="15" t="s">
        <v>6</v>
      </c>
      <c r="J11" s="15" t="s">
        <v>7</v>
      </c>
    </row>
    <row r="12" spans="1:10" ht="60.75" customHeight="1" x14ac:dyDescent="0.25">
      <c r="A12" s="16" t="s">
        <v>134</v>
      </c>
      <c r="B12" s="6" t="s">
        <v>148</v>
      </c>
      <c r="C12" s="6" t="s">
        <v>161</v>
      </c>
      <c r="D12" s="6" t="s">
        <v>46</v>
      </c>
      <c r="E12" s="6" t="s">
        <v>46</v>
      </c>
      <c r="F12" s="6" t="s">
        <v>147</v>
      </c>
      <c r="G12" s="6" t="s">
        <v>173</v>
      </c>
      <c r="H12" s="10">
        <v>158368</v>
      </c>
      <c r="I12" s="6" t="s">
        <v>77</v>
      </c>
      <c r="J12" s="7">
        <v>45839.375049768518</v>
      </c>
    </row>
    <row r="13" spans="1:10" ht="67.5" customHeight="1" x14ac:dyDescent="0.25">
      <c r="A13" s="16" t="s">
        <v>134</v>
      </c>
      <c r="B13" s="8" t="s">
        <v>148</v>
      </c>
      <c r="C13" s="8" t="s">
        <v>161</v>
      </c>
      <c r="D13" s="8" t="s">
        <v>46</v>
      </c>
      <c r="E13" s="8" t="s">
        <v>46</v>
      </c>
      <c r="F13" s="8" t="s">
        <v>147</v>
      </c>
      <c r="G13" s="8" t="s">
        <v>173</v>
      </c>
      <c r="H13" s="11">
        <v>141352</v>
      </c>
      <c r="I13" s="8" t="s">
        <v>77</v>
      </c>
      <c r="J13" s="9">
        <v>45839.375049768518</v>
      </c>
    </row>
    <row r="14" spans="1:10" ht="60.75" customHeight="1" x14ac:dyDescent="0.25">
      <c r="A14" s="16" t="s">
        <v>134</v>
      </c>
      <c r="B14" s="6" t="s">
        <v>148</v>
      </c>
      <c r="C14" s="6" t="s">
        <v>161</v>
      </c>
      <c r="D14" s="6" t="s">
        <v>46</v>
      </c>
      <c r="E14" s="6" t="s">
        <v>46</v>
      </c>
      <c r="F14" s="6" t="s">
        <v>147</v>
      </c>
      <c r="G14" s="6" t="s">
        <v>173</v>
      </c>
      <c r="H14" s="10">
        <v>119935</v>
      </c>
      <c r="I14" s="6" t="s">
        <v>77</v>
      </c>
      <c r="J14" s="7">
        <v>45839.375049768518</v>
      </c>
    </row>
    <row r="15" spans="1:10" ht="68.25" customHeight="1" x14ac:dyDescent="0.25">
      <c r="A15" s="16" t="s">
        <v>134</v>
      </c>
      <c r="B15" s="8" t="s">
        <v>148</v>
      </c>
      <c r="C15" s="8" t="s">
        <v>161</v>
      </c>
      <c r="D15" s="8" t="s">
        <v>46</v>
      </c>
      <c r="E15" s="8" t="s">
        <v>46</v>
      </c>
      <c r="F15" s="8" t="s">
        <v>147</v>
      </c>
      <c r="G15" s="8" t="s">
        <v>173</v>
      </c>
      <c r="H15" s="11">
        <v>130215</v>
      </c>
      <c r="I15" s="8" t="s">
        <v>77</v>
      </c>
      <c r="J15" s="9">
        <v>45839.375049768518</v>
      </c>
    </row>
    <row r="16" spans="1:10" ht="63.75" customHeight="1" x14ac:dyDescent="0.25">
      <c r="A16" s="16" t="s">
        <v>134</v>
      </c>
      <c r="B16" s="6" t="s">
        <v>148</v>
      </c>
      <c r="C16" s="6" t="s">
        <v>161</v>
      </c>
      <c r="D16" s="6" t="s">
        <v>46</v>
      </c>
      <c r="E16" s="6" t="s">
        <v>46</v>
      </c>
      <c r="F16" s="6" t="s">
        <v>147</v>
      </c>
      <c r="G16" s="6" t="s">
        <v>173</v>
      </c>
      <c r="H16" s="10">
        <v>204109</v>
      </c>
      <c r="I16" s="6" t="s">
        <v>77</v>
      </c>
      <c r="J16" s="7">
        <v>45839.375049768518</v>
      </c>
    </row>
    <row r="17" spans="1:13" ht="66.75" customHeight="1" x14ac:dyDescent="0.25">
      <c r="A17" s="16" t="s">
        <v>134</v>
      </c>
      <c r="B17" s="8" t="s">
        <v>148</v>
      </c>
      <c r="C17" s="8" t="s">
        <v>161</v>
      </c>
      <c r="D17" s="8" t="s">
        <v>46</v>
      </c>
      <c r="E17" s="8" t="s">
        <v>46</v>
      </c>
      <c r="F17" s="8" t="s">
        <v>147</v>
      </c>
      <c r="G17" s="8" t="s">
        <v>173</v>
      </c>
      <c r="H17" s="11">
        <v>56541</v>
      </c>
      <c r="I17" s="8" t="s">
        <v>77</v>
      </c>
      <c r="J17" s="9">
        <v>45839.375049768518</v>
      </c>
    </row>
    <row r="18" spans="1:13" ht="63" customHeight="1" x14ac:dyDescent="0.25">
      <c r="A18" s="16" t="s">
        <v>134</v>
      </c>
      <c r="B18" s="6" t="s">
        <v>149</v>
      </c>
      <c r="C18" s="6" t="s">
        <v>35</v>
      </c>
      <c r="D18" s="6" t="s">
        <v>45</v>
      </c>
      <c r="E18" s="6" t="s">
        <v>46</v>
      </c>
      <c r="F18" s="6" t="s">
        <v>147</v>
      </c>
      <c r="G18" s="6" t="s">
        <v>53</v>
      </c>
      <c r="H18" s="10">
        <v>1800000</v>
      </c>
      <c r="I18" s="6" t="s">
        <v>76</v>
      </c>
      <c r="J18" s="7">
        <v>45840.501713807869</v>
      </c>
    </row>
    <row r="19" spans="1:13" ht="63" customHeight="1" x14ac:dyDescent="0.25">
      <c r="A19" s="16" t="s">
        <v>134</v>
      </c>
      <c r="B19" s="8" t="s">
        <v>150</v>
      </c>
      <c r="C19" s="8" t="s">
        <v>162</v>
      </c>
      <c r="D19" s="8" t="s">
        <v>45</v>
      </c>
      <c r="E19" s="8" t="s">
        <v>46</v>
      </c>
      <c r="F19" s="8" t="s">
        <v>147</v>
      </c>
      <c r="G19" s="8" t="s">
        <v>53</v>
      </c>
      <c r="H19" s="11">
        <v>1800000</v>
      </c>
      <c r="I19" s="8" t="s">
        <v>76</v>
      </c>
      <c r="J19" s="9">
        <v>45853.625630821756</v>
      </c>
    </row>
    <row r="20" spans="1:13" ht="67.5" customHeight="1" x14ac:dyDescent="0.25">
      <c r="A20" s="16" t="s">
        <v>134</v>
      </c>
      <c r="B20" s="6" t="s">
        <v>151</v>
      </c>
      <c r="C20" s="6" t="s">
        <v>163</v>
      </c>
      <c r="D20" s="6" t="s">
        <v>46</v>
      </c>
      <c r="E20" s="6" t="s">
        <v>46</v>
      </c>
      <c r="F20" s="6" t="s">
        <v>147</v>
      </c>
      <c r="G20" s="6" t="s">
        <v>56</v>
      </c>
      <c r="H20" s="10">
        <v>1460000</v>
      </c>
      <c r="I20" s="6" t="s">
        <v>77</v>
      </c>
      <c r="J20" s="7">
        <v>45855.625411724533</v>
      </c>
    </row>
    <row r="21" spans="1:13" ht="63.75" customHeight="1" x14ac:dyDescent="0.25">
      <c r="A21" s="16" t="s">
        <v>134</v>
      </c>
      <c r="B21" s="8" t="s">
        <v>152</v>
      </c>
      <c r="C21" s="8" t="s">
        <v>164</v>
      </c>
      <c r="D21" s="8" t="s">
        <v>46</v>
      </c>
      <c r="E21" s="8" t="s">
        <v>46</v>
      </c>
      <c r="F21" s="8" t="s">
        <v>137</v>
      </c>
      <c r="G21" s="8" t="s">
        <v>173</v>
      </c>
      <c r="H21" s="11">
        <v>154202</v>
      </c>
      <c r="I21" s="8" t="s">
        <v>77</v>
      </c>
      <c r="J21" s="9">
        <v>45856.625841284724</v>
      </c>
    </row>
    <row r="22" spans="1:13" ht="65.25" customHeight="1" x14ac:dyDescent="0.25">
      <c r="A22" s="16" t="s">
        <v>134</v>
      </c>
      <c r="B22" s="6" t="s">
        <v>153</v>
      </c>
      <c r="C22" s="6" t="s">
        <v>165</v>
      </c>
      <c r="D22" s="6" t="s">
        <v>45</v>
      </c>
      <c r="E22" s="6" t="s">
        <v>46</v>
      </c>
      <c r="F22" s="6" t="s">
        <v>147</v>
      </c>
      <c r="G22" s="6" t="s">
        <v>100</v>
      </c>
      <c r="H22" s="10">
        <v>575698</v>
      </c>
      <c r="I22" s="6" t="s">
        <v>76</v>
      </c>
      <c r="J22" s="7">
        <v>45859.501553472219</v>
      </c>
    </row>
    <row r="23" spans="1:13" ht="65.25" customHeight="1" x14ac:dyDescent="0.25">
      <c r="A23" s="16" t="s">
        <v>134</v>
      </c>
      <c r="B23" s="8" t="s">
        <v>154</v>
      </c>
      <c r="C23" s="8" t="s">
        <v>166</v>
      </c>
      <c r="D23" s="8" t="s">
        <v>46</v>
      </c>
      <c r="E23" s="8" t="s">
        <v>46</v>
      </c>
      <c r="F23" s="8" t="s">
        <v>137</v>
      </c>
      <c r="G23" s="8" t="s">
        <v>173</v>
      </c>
      <c r="H23" s="11">
        <v>109032</v>
      </c>
      <c r="I23" s="8" t="s">
        <v>77</v>
      </c>
      <c r="J23" s="9">
        <v>45859.501856331015</v>
      </c>
    </row>
    <row r="24" spans="1:13" ht="58.5" customHeight="1" x14ac:dyDescent="0.25">
      <c r="A24" s="16" t="s">
        <v>134</v>
      </c>
      <c r="B24" s="6" t="s">
        <v>155</v>
      </c>
      <c r="C24" s="6" t="s">
        <v>167</v>
      </c>
      <c r="D24" s="6" t="s">
        <v>45</v>
      </c>
      <c r="E24" s="6" t="s">
        <v>46</v>
      </c>
      <c r="F24" s="6" t="s">
        <v>147</v>
      </c>
      <c r="G24" s="6" t="s">
        <v>174</v>
      </c>
      <c r="H24" s="10">
        <v>1062833</v>
      </c>
      <c r="I24" s="6" t="s">
        <v>78</v>
      </c>
      <c r="J24" s="7">
        <v>45859.625498067129</v>
      </c>
    </row>
    <row r="25" spans="1:13" ht="69" customHeight="1" x14ac:dyDescent="0.25">
      <c r="A25" s="16" t="s">
        <v>134</v>
      </c>
      <c r="B25" s="8" t="s">
        <v>156</v>
      </c>
      <c r="C25" s="8" t="s">
        <v>168</v>
      </c>
      <c r="D25" s="8" t="s">
        <v>46</v>
      </c>
      <c r="E25" s="8" t="s">
        <v>46</v>
      </c>
      <c r="F25" s="8" t="s">
        <v>147</v>
      </c>
      <c r="G25" s="8" t="s">
        <v>48</v>
      </c>
      <c r="H25" s="11">
        <v>717912</v>
      </c>
      <c r="I25" s="8" t="s">
        <v>77</v>
      </c>
      <c r="J25" s="9">
        <v>45861.584249803236</v>
      </c>
    </row>
    <row r="26" spans="1:13" ht="64.5" customHeight="1" x14ac:dyDescent="0.25">
      <c r="A26" s="16" t="s">
        <v>134</v>
      </c>
      <c r="B26" s="6" t="s">
        <v>157</v>
      </c>
      <c r="C26" s="6" t="s">
        <v>169</v>
      </c>
      <c r="D26" s="6" t="s">
        <v>46</v>
      </c>
      <c r="E26" s="6" t="s">
        <v>46</v>
      </c>
      <c r="F26" s="6" t="s">
        <v>147</v>
      </c>
      <c r="G26" s="6" t="s">
        <v>49</v>
      </c>
      <c r="H26" s="10">
        <v>383500</v>
      </c>
      <c r="I26" s="6" t="s">
        <v>76</v>
      </c>
      <c r="J26" s="7">
        <v>45861.626276620365</v>
      </c>
    </row>
    <row r="27" spans="1:13" ht="56.25" x14ac:dyDescent="0.25">
      <c r="A27" s="16" t="s">
        <v>134</v>
      </c>
      <c r="B27" s="8" t="s">
        <v>158</v>
      </c>
      <c r="C27" s="8" t="s">
        <v>170</v>
      </c>
      <c r="D27" s="8" t="s">
        <v>46</v>
      </c>
      <c r="E27" s="8" t="s">
        <v>46</v>
      </c>
      <c r="F27" s="8" t="s">
        <v>147</v>
      </c>
      <c r="G27" s="8" t="s">
        <v>175</v>
      </c>
      <c r="H27" s="11">
        <v>156720</v>
      </c>
      <c r="I27" s="8" t="s">
        <v>76</v>
      </c>
      <c r="J27" s="9">
        <v>45863.501101122682</v>
      </c>
    </row>
    <row r="28" spans="1:13" ht="56.25" x14ac:dyDescent="0.25">
      <c r="A28" s="16" t="s">
        <v>134</v>
      </c>
      <c r="B28" s="6" t="s">
        <v>159</v>
      </c>
      <c r="C28" s="6" t="s">
        <v>171</v>
      </c>
      <c r="D28" s="6" t="s">
        <v>45</v>
      </c>
      <c r="E28" s="6" t="s">
        <v>45</v>
      </c>
      <c r="F28" s="6" t="s">
        <v>147</v>
      </c>
      <c r="G28" s="6" t="s">
        <v>55</v>
      </c>
      <c r="H28" s="29">
        <v>1695600</v>
      </c>
      <c r="I28" s="6" t="s">
        <v>77</v>
      </c>
      <c r="J28" s="7">
        <v>45867.500506053242</v>
      </c>
    </row>
    <row r="29" spans="1:13" ht="48" thickBot="1" x14ac:dyDescent="0.3">
      <c r="A29" s="23" t="s">
        <v>134</v>
      </c>
      <c r="B29" s="24" t="s">
        <v>160</v>
      </c>
      <c r="C29" s="24" t="s">
        <v>172</v>
      </c>
      <c r="D29" s="24" t="s">
        <v>46</v>
      </c>
      <c r="E29" s="24" t="s">
        <v>46</v>
      </c>
      <c r="F29" s="24" t="s">
        <v>147</v>
      </c>
      <c r="G29" s="24" t="s">
        <v>125</v>
      </c>
      <c r="H29" s="28" t="s">
        <v>176</v>
      </c>
      <c r="I29" s="24" t="s">
        <v>77</v>
      </c>
      <c r="J29" s="25">
        <v>45868.500868900461</v>
      </c>
      <c r="M29" s="28"/>
    </row>
    <row r="30" spans="1:13" ht="19.5" thickBot="1" x14ac:dyDescent="0.3">
      <c r="A30" s="79" t="s">
        <v>143</v>
      </c>
      <c r="B30" s="80"/>
      <c r="C30" s="80"/>
      <c r="D30" s="80"/>
      <c r="E30" s="80"/>
      <c r="F30" s="80"/>
      <c r="G30" s="26"/>
      <c r="H30" s="30">
        <f>SUM(H12:H29)</f>
        <v>10726017</v>
      </c>
      <c r="I30" s="26"/>
      <c r="J30" s="27"/>
    </row>
    <row r="31" spans="1:13" ht="15.75" x14ac:dyDescent="0.25">
      <c r="A31" s="14"/>
      <c r="B31" s="14"/>
      <c r="C31" s="14"/>
      <c r="D31" s="20"/>
      <c r="E31" s="21"/>
      <c r="F31" s="20"/>
      <c r="G31" s="14"/>
      <c r="H31" s="14"/>
      <c r="I31" s="14"/>
      <c r="J31" s="14"/>
    </row>
    <row r="32" spans="1:13" ht="15.75" x14ac:dyDescent="0.25">
      <c r="A32" s="14"/>
      <c r="B32" s="14"/>
      <c r="C32" s="14"/>
      <c r="D32" s="20"/>
      <c r="E32" s="22"/>
      <c r="F32" s="20"/>
      <c r="G32" s="14"/>
      <c r="H32" s="14"/>
      <c r="I32" s="14"/>
      <c r="J32" s="14"/>
    </row>
    <row r="33" spans="1:10" ht="15.75" x14ac:dyDescent="0.25">
      <c r="A33" s="14"/>
      <c r="B33" s="14"/>
      <c r="C33" s="14"/>
      <c r="D33" s="20"/>
      <c r="E33" s="21"/>
      <c r="F33" s="20"/>
      <c r="G33" s="14"/>
      <c r="H33" s="14"/>
      <c r="I33" s="14"/>
      <c r="J33" s="14"/>
    </row>
    <row r="34" spans="1:10" ht="15.75" x14ac:dyDescent="0.25">
      <c r="A34" s="14"/>
      <c r="B34" s="14"/>
      <c r="C34" s="14"/>
      <c r="D34" s="20"/>
      <c r="E34" s="22"/>
      <c r="F34" s="20"/>
      <c r="G34" s="14"/>
      <c r="H34" s="14"/>
      <c r="I34" s="14"/>
      <c r="J34" s="14"/>
    </row>
    <row r="35" spans="1:10" ht="15.75" x14ac:dyDescent="0.25">
      <c r="A35" s="14"/>
      <c r="B35" s="14"/>
      <c r="C35" s="14"/>
      <c r="D35" s="20"/>
      <c r="E35" s="21"/>
      <c r="F35" s="20"/>
      <c r="G35" s="14"/>
      <c r="H35" s="14"/>
      <c r="I35" s="14"/>
      <c r="J35" s="14"/>
    </row>
    <row r="36" spans="1:10" ht="15.75" x14ac:dyDescent="0.25">
      <c r="A36" s="71" t="s">
        <v>10</v>
      </c>
      <c r="B36" s="71"/>
      <c r="C36" s="71"/>
      <c r="D36" s="71"/>
      <c r="E36" s="14"/>
      <c r="F36" s="14"/>
      <c r="G36" s="14"/>
      <c r="H36" s="14"/>
      <c r="I36" s="14"/>
    </row>
    <row r="37" spans="1:10" ht="15.75" x14ac:dyDescent="0.25">
      <c r="A37" s="72" t="s">
        <v>9</v>
      </c>
      <c r="B37" s="72"/>
      <c r="C37" s="72"/>
      <c r="D37" s="72"/>
      <c r="E37" s="19"/>
      <c r="F37" s="14"/>
      <c r="G37" s="14"/>
      <c r="H37" s="14"/>
      <c r="I37" s="14"/>
    </row>
  </sheetData>
  <mergeCells count="4">
    <mergeCell ref="A10:J10"/>
    <mergeCell ref="A30:F30"/>
    <mergeCell ref="A36:D36"/>
    <mergeCell ref="A37:D37"/>
  </mergeCells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topLeftCell="A16" workbookViewId="0">
      <selection sqref="A1:K29"/>
    </sheetView>
  </sheetViews>
  <sheetFormatPr baseColWidth="10" defaultRowHeight="15" x14ac:dyDescent="0.25"/>
  <cols>
    <col min="8" max="8" width="18.710937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73" t="s">
        <v>178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56.25" x14ac:dyDescent="0.25">
      <c r="A12" s="6" t="s">
        <v>134</v>
      </c>
      <c r="B12" s="6" t="s">
        <v>179</v>
      </c>
      <c r="C12" s="6" t="s">
        <v>189</v>
      </c>
      <c r="D12" s="6" t="s">
        <v>46</v>
      </c>
      <c r="E12" s="6" t="s">
        <v>46</v>
      </c>
      <c r="F12" s="6" t="s">
        <v>147</v>
      </c>
      <c r="G12" s="6" t="s">
        <v>196</v>
      </c>
      <c r="H12" s="10">
        <v>750480</v>
      </c>
      <c r="I12" s="6" t="s">
        <v>76</v>
      </c>
      <c r="J12" s="6" t="s">
        <v>200</v>
      </c>
      <c r="K12" s="7">
        <v>45873.501894212961</v>
      </c>
    </row>
    <row r="13" spans="1:11" ht="56.25" x14ac:dyDescent="0.25">
      <c r="A13" s="8" t="s">
        <v>134</v>
      </c>
      <c r="B13" s="8" t="s">
        <v>180</v>
      </c>
      <c r="C13" s="8" t="s">
        <v>190</v>
      </c>
      <c r="D13" s="8" t="s">
        <v>46</v>
      </c>
      <c r="E13" s="8" t="s">
        <v>46</v>
      </c>
      <c r="F13" s="8" t="s">
        <v>147</v>
      </c>
      <c r="G13" s="8" t="s">
        <v>99</v>
      </c>
      <c r="H13" s="34" t="s">
        <v>206</v>
      </c>
      <c r="I13" s="8" t="s">
        <v>77</v>
      </c>
      <c r="J13" s="8"/>
      <c r="K13" s="9">
        <v>45875.459354942126</v>
      </c>
    </row>
    <row r="14" spans="1:11" ht="56.25" x14ac:dyDescent="0.25">
      <c r="A14" s="6" t="s">
        <v>134</v>
      </c>
      <c r="B14" s="6" t="s">
        <v>181</v>
      </c>
      <c r="C14" s="6" t="s">
        <v>171</v>
      </c>
      <c r="D14" s="6" t="s">
        <v>45</v>
      </c>
      <c r="E14" s="6" t="s">
        <v>45</v>
      </c>
      <c r="F14" s="6" t="s">
        <v>147</v>
      </c>
      <c r="G14" s="6" t="s">
        <v>55</v>
      </c>
      <c r="H14" s="10">
        <v>1695600</v>
      </c>
      <c r="I14" s="6" t="s">
        <v>77</v>
      </c>
      <c r="J14" s="6" t="s">
        <v>201</v>
      </c>
      <c r="K14" s="7">
        <v>45876.541708101853</v>
      </c>
    </row>
    <row r="15" spans="1:11" ht="56.25" x14ac:dyDescent="0.25">
      <c r="A15" s="8" t="s">
        <v>134</v>
      </c>
      <c r="B15" s="8" t="s">
        <v>182</v>
      </c>
      <c r="C15" s="8" t="s">
        <v>172</v>
      </c>
      <c r="D15" s="8" t="s">
        <v>46</v>
      </c>
      <c r="E15" s="8" t="s">
        <v>46</v>
      </c>
      <c r="F15" s="8" t="s">
        <v>147</v>
      </c>
      <c r="G15" s="8" t="s">
        <v>125</v>
      </c>
      <c r="H15" s="11">
        <v>759826</v>
      </c>
      <c r="I15" s="8" t="s">
        <v>77</v>
      </c>
      <c r="J15" s="8" t="s">
        <v>103</v>
      </c>
      <c r="K15" s="9">
        <v>45880.625857870371</v>
      </c>
    </row>
    <row r="16" spans="1:11" ht="56.25" x14ac:dyDescent="0.25">
      <c r="A16" s="6" t="s">
        <v>134</v>
      </c>
      <c r="B16" s="6" t="s">
        <v>183</v>
      </c>
      <c r="C16" s="6" t="s">
        <v>190</v>
      </c>
      <c r="D16" s="6" t="s">
        <v>46</v>
      </c>
      <c r="E16" s="6" t="s">
        <v>46</v>
      </c>
      <c r="F16" s="6" t="s">
        <v>147</v>
      </c>
      <c r="G16" s="6" t="s">
        <v>99</v>
      </c>
      <c r="H16" s="10">
        <v>1799800</v>
      </c>
      <c r="I16" s="6" t="s">
        <v>77</v>
      </c>
      <c r="J16" s="6" t="s">
        <v>102</v>
      </c>
      <c r="K16" s="7">
        <v>45881.459366238421</v>
      </c>
    </row>
    <row r="17" spans="1:11" ht="56.25" x14ac:dyDescent="0.25">
      <c r="A17" s="8" t="s">
        <v>134</v>
      </c>
      <c r="B17" s="8" t="s">
        <v>184</v>
      </c>
      <c r="C17" s="8" t="s">
        <v>191</v>
      </c>
      <c r="D17" s="8" t="s">
        <v>45</v>
      </c>
      <c r="E17" s="8" t="s">
        <v>46</v>
      </c>
      <c r="F17" s="8" t="s">
        <v>137</v>
      </c>
      <c r="G17" s="8" t="s">
        <v>49</v>
      </c>
      <c r="H17" s="11">
        <v>163430</v>
      </c>
      <c r="I17" s="8" t="s">
        <v>76</v>
      </c>
      <c r="J17" s="8" t="s">
        <v>202</v>
      </c>
      <c r="K17" s="9">
        <v>45887.54221994213</v>
      </c>
    </row>
    <row r="18" spans="1:11" ht="67.5" x14ac:dyDescent="0.25">
      <c r="A18" s="6" t="s">
        <v>134</v>
      </c>
      <c r="B18" s="6" t="s">
        <v>185</v>
      </c>
      <c r="C18" s="6" t="s">
        <v>192</v>
      </c>
      <c r="D18" s="6" t="s">
        <v>45</v>
      </c>
      <c r="E18" s="6" t="s">
        <v>45</v>
      </c>
      <c r="F18" s="6" t="s">
        <v>147</v>
      </c>
      <c r="G18" s="6" t="s">
        <v>197</v>
      </c>
      <c r="H18" s="10">
        <v>61095</v>
      </c>
      <c r="I18" s="6" t="s">
        <v>78</v>
      </c>
      <c r="J18" s="6" t="s">
        <v>203</v>
      </c>
      <c r="K18" s="7">
        <v>45887.667698495366</v>
      </c>
    </row>
    <row r="19" spans="1:11" ht="67.5" x14ac:dyDescent="0.25">
      <c r="A19" s="8" t="s">
        <v>134</v>
      </c>
      <c r="B19" s="8" t="s">
        <v>185</v>
      </c>
      <c r="C19" s="8" t="s">
        <v>192</v>
      </c>
      <c r="D19" s="8" t="s">
        <v>45</v>
      </c>
      <c r="E19" s="8" t="s">
        <v>45</v>
      </c>
      <c r="F19" s="8" t="s">
        <v>147</v>
      </c>
      <c r="G19" s="8" t="s">
        <v>197</v>
      </c>
      <c r="H19" s="11">
        <v>301714</v>
      </c>
      <c r="I19" s="8" t="s">
        <v>76</v>
      </c>
      <c r="J19" s="8" t="s">
        <v>204</v>
      </c>
      <c r="K19" s="9">
        <v>45887.667698495366</v>
      </c>
    </row>
    <row r="20" spans="1:11" ht="56.25" x14ac:dyDescent="0.25">
      <c r="A20" s="6" t="s">
        <v>134</v>
      </c>
      <c r="B20" s="6" t="s">
        <v>186</v>
      </c>
      <c r="C20" s="6" t="s">
        <v>193</v>
      </c>
      <c r="D20" s="6" t="s">
        <v>46</v>
      </c>
      <c r="E20" s="6" t="s">
        <v>46</v>
      </c>
      <c r="F20" s="6" t="s">
        <v>137</v>
      </c>
      <c r="G20" s="6" t="s">
        <v>198</v>
      </c>
      <c r="H20" s="10">
        <v>26945</v>
      </c>
      <c r="I20" s="6" t="s">
        <v>77</v>
      </c>
      <c r="J20" s="6" t="s">
        <v>103</v>
      </c>
      <c r="K20" s="7">
        <v>45891.501524849533</v>
      </c>
    </row>
    <row r="21" spans="1:11" ht="56.25" x14ac:dyDescent="0.25">
      <c r="A21" s="8" t="s">
        <v>134</v>
      </c>
      <c r="B21" s="8" t="s">
        <v>187</v>
      </c>
      <c r="C21" s="8" t="s">
        <v>194</v>
      </c>
      <c r="D21" s="8" t="s">
        <v>45</v>
      </c>
      <c r="E21" s="8" t="s">
        <v>46</v>
      </c>
      <c r="F21" s="8" t="s">
        <v>137</v>
      </c>
      <c r="G21" s="8" t="s">
        <v>51</v>
      </c>
      <c r="H21" s="11">
        <v>236000</v>
      </c>
      <c r="I21" s="8" t="s">
        <v>76</v>
      </c>
      <c r="J21" s="8" t="s">
        <v>67</v>
      </c>
      <c r="K21" s="9">
        <v>45896.501830439811</v>
      </c>
    </row>
    <row r="22" spans="1:11" ht="57" thickBot="1" x14ac:dyDescent="0.3">
      <c r="A22" s="6" t="s">
        <v>134</v>
      </c>
      <c r="B22" s="6" t="s">
        <v>188</v>
      </c>
      <c r="C22" s="6" t="s">
        <v>195</v>
      </c>
      <c r="D22" s="6" t="s">
        <v>45</v>
      </c>
      <c r="E22" s="6" t="s">
        <v>46</v>
      </c>
      <c r="F22" s="6" t="s">
        <v>137</v>
      </c>
      <c r="G22" s="6" t="s">
        <v>199</v>
      </c>
      <c r="H22" s="10">
        <v>135641</v>
      </c>
      <c r="I22" s="6" t="s">
        <v>76</v>
      </c>
      <c r="J22" s="6" t="s">
        <v>205</v>
      </c>
      <c r="K22" s="7">
        <v>45898.500022025459</v>
      </c>
    </row>
    <row r="23" spans="1:11" ht="19.5" thickBot="1" x14ac:dyDescent="0.3">
      <c r="A23" s="79" t="s">
        <v>143</v>
      </c>
      <c r="B23" s="80"/>
      <c r="C23" s="80"/>
      <c r="D23" s="80"/>
      <c r="E23" s="80"/>
      <c r="F23" s="80"/>
      <c r="G23" s="26"/>
      <c r="H23" s="30">
        <f>SUM(H12:H22)</f>
        <v>5930531</v>
      </c>
      <c r="I23" s="26"/>
      <c r="J23" s="26"/>
      <c r="K23" s="27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14"/>
      <c r="B25" s="14"/>
      <c r="C25" s="14"/>
      <c r="D25" s="20"/>
      <c r="E25" s="22"/>
      <c r="F25" s="20"/>
      <c r="G25" s="14"/>
      <c r="H25" s="14"/>
      <c r="I25" s="14"/>
      <c r="J25" s="14"/>
      <c r="K25" s="14"/>
    </row>
    <row r="26" spans="1:11" ht="15.75" x14ac:dyDescent="0.25">
      <c r="A26" s="14"/>
      <c r="B26" s="14"/>
      <c r="C26" s="14"/>
      <c r="D26" s="20"/>
      <c r="E26" s="21"/>
      <c r="F26" s="20"/>
      <c r="G26" s="14"/>
      <c r="H26" s="14"/>
      <c r="I26" s="14"/>
      <c r="J26" s="14"/>
      <c r="K26" s="14"/>
    </row>
    <row r="27" spans="1:11" ht="15.75" x14ac:dyDescent="0.25">
      <c r="A27" s="71" t="s">
        <v>10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ht="15.75" x14ac:dyDescent="0.25">
      <c r="A28" s="72" t="s">
        <v>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</sheetData>
  <mergeCells count="4">
    <mergeCell ref="A10:K10"/>
    <mergeCell ref="A23:F23"/>
    <mergeCell ref="A28:K28"/>
    <mergeCell ref="A27:K27"/>
  </mergeCells>
  <pageMargins left="0.70866141732283472" right="0.70866141732283472" top="0.74803149606299213" bottom="0.74803149606299213" header="0.31496062992125984" footer="0.31496062992125984"/>
  <pageSetup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4"/>
  <sheetViews>
    <sheetView topLeftCell="A12" workbookViewId="0">
      <selection sqref="A1:K25"/>
    </sheetView>
  </sheetViews>
  <sheetFormatPr baseColWidth="10" defaultRowHeight="15" x14ac:dyDescent="0.25"/>
  <cols>
    <col min="3" max="3" width="12" customWidth="1"/>
    <col min="8" max="8" width="19" customWidth="1"/>
    <col min="11" max="11" width="17.5703125" customWidth="1"/>
  </cols>
  <sheetData>
    <row r="4" spans="1:11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73" t="s">
        <v>207</v>
      </c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63" x14ac:dyDescent="0.25">
      <c r="A10" s="31" t="s">
        <v>132</v>
      </c>
      <c r="B10" s="31" t="s">
        <v>0</v>
      </c>
      <c r="C10" s="31" t="s">
        <v>1</v>
      </c>
      <c r="D10" s="31" t="s">
        <v>2</v>
      </c>
      <c r="E10" s="32" t="s">
        <v>3</v>
      </c>
      <c r="F10" s="31" t="s">
        <v>133</v>
      </c>
      <c r="G10" s="31" t="s">
        <v>11</v>
      </c>
      <c r="H10" s="31" t="s">
        <v>5</v>
      </c>
      <c r="I10" s="31" t="s">
        <v>6</v>
      </c>
      <c r="J10" s="33" t="s">
        <v>4</v>
      </c>
      <c r="K10" s="31" t="s">
        <v>7</v>
      </c>
    </row>
    <row r="11" spans="1:11" ht="60" x14ac:dyDescent="0.25">
      <c r="A11" s="35" t="s">
        <v>134</v>
      </c>
      <c r="B11" s="35" t="s">
        <v>208</v>
      </c>
      <c r="C11" s="35" t="s">
        <v>214</v>
      </c>
      <c r="D11" s="35" t="s">
        <v>46</v>
      </c>
      <c r="E11" s="35" t="s">
        <v>46</v>
      </c>
      <c r="F11" s="35" t="s">
        <v>137</v>
      </c>
      <c r="G11" s="35" t="s">
        <v>97</v>
      </c>
      <c r="H11" s="39">
        <v>98235</v>
      </c>
      <c r="I11" s="35" t="s">
        <v>76</v>
      </c>
      <c r="J11" s="35" t="s">
        <v>101</v>
      </c>
      <c r="K11" s="36">
        <v>45905.625859374995</v>
      </c>
    </row>
    <row r="12" spans="1:11" ht="60" x14ac:dyDescent="0.25">
      <c r="A12" s="37" t="s">
        <v>134</v>
      </c>
      <c r="B12" s="37" t="s">
        <v>209</v>
      </c>
      <c r="C12" s="37" t="s">
        <v>215</v>
      </c>
      <c r="D12" s="37" t="s">
        <v>46</v>
      </c>
      <c r="E12" s="37" t="s">
        <v>46</v>
      </c>
      <c r="F12" s="37" t="s">
        <v>137</v>
      </c>
      <c r="G12" s="37" t="s">
        <v>48</v>
      </c>
      <c r="H12" s="40">
        <v>240347</v>
      </c>
      <c r="I12" s="37" t="s">
        <v>77</v>
      </c>
      <c r="J12" s="37" t="s">
        <v>221</v>
      </c>
      <c r="K12" s="38">
        <v>45905.626328622682</v>
      </c>
    </row>
    <row r="13" spans="1:11" ht="84" x14ac:dyDescent="0.25">
      <c r="A13" s="35" t="s">
        <v>134</v>
      </c>
      <c r="B13" s="35" t="s">
        <v>210</v>
      </c>
      <c r="C13" s="35" t="s">
        <v>216</v>
      </c>
      <c r="D13" s="35" t="s">
        <v>46</v>
      </c>
      <c r="E13" s="35" t="s">
        <v>46</v>
      </c>
      <c r="F13" s="35" t="s">
        <v>147</v>
      </c>
      <c r="G13" s="35" t="s">
        <v>174</v>
      </c>
      <c r="H13" s="39">
        <v>538999</v>
      </c>
      <c r="I13" s="35" t="s">
        <v>76</v>
      </c>
      <c r="J13" s="35" t="s">
        <v>222</v>
      </c>
      <c r="K13" s="36">
        <v>45916.626100347217</v>
      </c>
    </row>
    <row r="14" spans="1:11" ht="60" x14ac:dyDescent="0.25">
      <c r="A14" s="37" t="s">
        <v>134</v>
      </c>
      <c r="B14" s="37" t="s">
        <v>211</v>
      </c>
      <c r="C14" s="37" t="s">
        <v>217</v>
      </c>
      <c r="D14" s="37" t="s">
        <v>46</v>
      </c>
      <c r="E14" s="37" t="s">
        <v>46</v>
      </c>
      <c r="F14" s="37" t="s">
        <v>137</v>
      </c>
      <c r="G14" s="37" t="s">
        <v>220</v>
      </c>
      <c r="H14" s="40">
        <v>215200</v>
      </c>
      <c r="I14" s="37" t="s">
        <v>77</v>
      </c>
      <c r="J14" s="37" t="s">
        <v>223</v>
      </c>
      <c r="K14" s="38">
        <v>45918.502017395833</v>
      </c>
    </row>
    <row r="15" spans="1:11" ht="60" x14ac:dyDescent="0.25">
      <c r="A15" s="35" t="s">
        <v>134</v>
      </c>
      <c r="B15" s="35" t="s">
        <v>212</v>
      </c>
      <c r="C15" s="35" t="s">
        <v>218</v>
      </c>
      <c r="D15" s="35" t="s">
        <v>46</v>
      </c>
      <c r="E15" s="35" t="s">
        <v>46</v>
      </c>
      <c r="F15" s="35" t="s">
        <v>147</v>
      </c>
      <c r="G15" s="35" t="s">
        <v>48</v>
      </c>
      <c r="H15" s="39">
        <v>1691978</v>
      </c>
      <c r="I15" s="35" t="s">
        <v>77</v>
      </c>
      <c r="J15" s="35" t="s">
        <v>63</v>
      </c>
      <c r="K15" s="36">
        <v>45922.458940775461</v>
      </c>
    </row>
    <row r="16" spans="1:11" ht="60" x14ac:dyDescent="0.25">
      <c r="A16" s="37" t="s">
        <v>134</v>
      </c>
      <c r="B16" s="37" t="s">
        <v>213</v>
      </c>
      <c r="C16" s="37" t="s">
        <v>219</v>
      </c>
      <c r="D16" s="37" t="s">
        <v>46</v>
      </c>
      <c r="E16" s="37" t="s">
        <v>46</v>
      </c>
      <c r="F16" s="37" t="s">
        <v>137</v>
      </c>
      <c r="G16" s="37" t="s">
        <v>198</v>
      </c>
      <c r="H16" s="40">
        <v>158592</v>
      </c>
      <c r="I16" s="37" t="s">
        <v>76</v>
      </c>
      <c r="J16" s="37" t="s">
        <v>224</v>
      </c>
      <c r="K16" s="38">
        <v>45923.458650312496</v>
      </c>
    </row>
    <row r="17" spans="1:11" ht="60" x14ac:dyDescent="0.25">
      <c r="A17" s="35" t="s">
        <v>134</v>
      </c>
      <c r="B17" s="35" t="s">
        <v>213</v>
      </c>
      <c r="C17" s="35" t="s">
        <v>219</v>
      </c>
      <c r="D17" s="35" t="s">
        <v>46</v>
      </c>
      <c r="E17" s="35" t="s">
        <v>46</v>
      </c>
      <c r="F17" s="35" t="s">
        <v>137</v>
      </c>
      <c r="G17" s="35" t="s">
        <v>198</v>
      </c>
      <c r="H17" s="39">
        <v>20081</v>
      </c>
      <c r="I17" s="35" t="s">
        <v>76</v>
      </c>
      <c r="J17" s="35" t="s">
        <v>225</v>
      </c>
      <c r="K17" s="36">
        <v>45923.458650312496</v>
      </c>
    </row>
    <row r="18" spans="1:11" ht="60.75" thickBot="1" x14ac:dyDescent="0.3">
      <c r="A18" s="37" t="s">
        <v>134</v>
      </c>
      <c r="B18" s="37" t="s">
        <v>213</v>
      </c>
      <c r="C18" s="37" t="s">
        <v>219</v>
      </c>
      <c r="D18" s="37" t="s">
        <v>46</v>
      </c>
      <c r="E18" s="37" t="s">
        <v>46</v>
      </c>
      <c r="F18" s="37" t="s">
        <v>137</v>
      </c>
      <c r="G18" s="37" t="s">
        <v>198</v>
      </c>
      <c r="H18" s="40">
        <v>41999</v>
      </c>
      <c r="I18" s="37" t="s">
        <v>76</v>
      </c>
      <c r="J18" s="37" t="s">
        <v>205</v>
      </c>
      <c r="K18" s="38">
        <v>45923.458650312496</v>
      </c>
    </row>
    <row r="19" spans="1:11" ht="19.5" thickBot="1" x14ac:dyDescent="0.3">
      <c r="A19" s="79" t="s">
        <v>143</v>
      </c>
      <c r="B19" s="80"/>
      <c r="C19" s="80"/>
      <c r="D19" s="80"/>
      <c r="E19" s="80"/>
      <c r="F19" s="80"/>
      <c r="G19" s="26"/>
      <c r="H19" s="30">
        <f>SUM(H11:H18)</f>
        <v>3005431</v>
      </c>
      <c r="I19" s="26"/>
      <c r="J19" s="26"/>
      <c r="K19" s="27"/>
    </row>
    <row r="20" spans="1:11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  <c r="K20" s="14"/>
    </row>
    <row r="21" spans="1:11" ht="15.75" x14ac:dyDescent="0.25">
      <c r="A21" s="14"/>
      <c r="B21" s="14"/>
      <c r="C21" s="14"/>
      <c r="D21" s="20"/>
      <c r="E21" s="22"/>
      <c r="F21" s="20"/>
      <c r="G21" s="14"/>
      <c r="H21" s="14"/>
      <c r="I21" s="14"/>
      <c r="J21" s="14"/>
      <c r="K21" s="14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71" t="s">
        <v>10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ht="15.75" x14ac:dyDescent="0.25">
      <c r="A24" s="72" t="s">
        <v>9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</sheetData>
  <mergeCells count="4">
    <mergeCell ref="A9:K9"/>
    <mergeCell ref="A19:F19"/>
    <mergeCell ref="A23:K23"/>
    <mergeCell ref="A24:K24"/>
  </mergeCells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opLeftCell="A16" workbookViewId="0">
      <selection activeCell="A2" sqref="A2:K26"/>
    </sheetView>
  </sheetViews>
  <sheetFormatPr baseColWidth="10" defaultRowHeight="15" x14ac:dyDescent="0.25"/>
  <cols>
    <col min="8" max="8" width="20.85546875" customWidth="1"/>
    <col min="11" max="11" width="22.71093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73" t="s">
        <v>226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60" x14ac:dyDescent="0.25">
      <c r="A12" s="35" t="s">
        <v>134</v>
      </c>
      <c r="B12" s="6" t="s">
        <v>227</v>
      </c>
      <c r="C12" s="6" t="s">
        <v>190</v>
      </c>
      <c r="D12" s="6" t="s">
        <v>46</v>
      </c>
      <c r="E12" s="6" t="s">
        <v>46</v>
      </c>
      <c r="F12" s="6" t="s">
        <v>147</v>
      </c>
      <c r="G12" s="6" t="s">
        <v>99</v>
      </c>
      <c r="H12" s="48">
        <v>1801900</v>
      </c>
      <c r="I12" s="6" t="s">
        <v>77</v>
      </c>
      <c r="J12" s="6" t="s">
        <v>102</v>
      </c>
      <c r="K12" s="7">
        <v>45938.626971874997</v>
      </c>
    </row>
    <row r="13" spans="1:11" ht="60" x14ac:dyDescent="0.25">
      <c r="A13" s="37" t="s">
        <v>134</v>
      </c>
      <c r="B13" s="8" t="s">
        <v>228</v>
      </c>
      <c r="C13" s="8" t="s">
        <v>236</v>
      </c>
      <c r="D13" s="8" t="s">
        <v>45</v>
      </c>
      <c r="E13" s="8" t="s">
        <v>46</v>
      </c>
      <c r="F13" s="8" t="s">
        <v>137</v>
      </c>
      <c r="G13" s="8" t="s">
        <v>245</v>
      </c>
      <c r="H13" s="49">
        <v>76302</v>
      </c>
      <c r="I13" s="8" t="s">
        <v>76</v>
      </c>
      <c r="J13" s="8" t="s">
        <v>222</v>
      </c>
      <c r="K13" s="9">
        <v>45944.584553553235</v>
      </c>
    </row>
    <row r="14" spans="1:11" ht="60" x14ac:dyDescent="0.25">
      <c r="A14" s="35" t="s">
        <v>134</v>
      </c>
      <c r="B14" s="6" t="s">
        <v>229</v>
      </c>
      <c r="C14" s="6" t="s">
        <v>237</v>
      </c>
      <c r="D14" s="6" t="s">
        <v>46</v>
      </c>
      <c r="E14" s="6" t="s">
        <v>46</v>
      </c>
      <c r="F14" s="6" t="s">
        <v>147</v>
      </c>
      <c r="G14" s="6" t="s">
        <v>125</v>
      </c>
      <c r="H14" s="48">
        <v>797137</v>
      </c>
      <c r="I14" s="6" t="s">
        <v>77</v>
      </c>
      <c r="J14" s="6" t="s">
        <v>103</v>
      </c>
      <c r="K14" s="7">
        <v>45945.500616782403</v>
      </c>
    </row>
    <row r="15" spans="1:11" ht="90" x14ac:dyDescent="0.25">
      <c r="A15" s="37" t="s">
        <v>134</v>
      </c>
      <c r="B15" s="8" t="s">
        <v>230</v>
      </c>
      <c r="C15" s="8" t="s">
        <v>238</v>
      </c>
      <c r="D15" s="8" t="s">
        <v>46</v>
      </c>
      <c r="E15" s="8" t="s">
        <v>46</v>
      </c>
      <c r="F15" s="8" t="s">
        <v>244</v>
      </c>
      <c r="G15" s="8" t="s">
        <v>98</v>
      </c>
      <c r="H15" s="43"/>
      <c r="I15" s="8" t="s">
        <v>77</v>
      </c>
      <c r="J15" s="37"/>
      <c r="K15" s="9">
        <v>45947.584178622681</v>
      </c>
    </row>
    <row r="16" spans="1:11" ht="60" x14ac:dyDescent="0.25">
      <c r="A16" s="35" t="s">
        <v>134</v>
      </c>
      <c r="B16" s="6" t="s">
        <v>231</v>
      </c>
      <c r="C16" s="6" t="s">
        <v>239</v>
      </c>
      <c r="D16" s="6" t="s">
        <v>45</v>
      </c>
      <c r="E16" s="6" t="s">
        <v>46</v>
      </c>
      <c r="F16" s="6" t="s">
        <v>137</v>
      </c>
      <c r="G16" s="6" t="s">
        <v>47</v>
      </c>
      <c r="H16" s="44">
        <v>246345.65</v>
      </c>
      <c r="I16" s="6" t="s">
        <v>77</v>
      </c>
      <c r="J16" s="46" t="s">
        <v>247</v>
      </c>
      <c r="K16" s="7">
        <v>45952.502863506939</v>
      </c>
    </row>
    <row r="17" spans="1:11" ht="135" x14ac:dyDescent="0.25">
      <c r="A17" s="37" t="s">
        <v>134</v>
      </c>
      <c r="B17" s="8" t="s">
        <v>232</v>
      </c>
      <c r="C17" s="8" t="s">
        <v>240</v>
      </c>
      <c r="D17" s="8" t="s">
        <v>46</v>
      </c>
      <c r="E17" s="8" t="s">
        <v>46</v>
      </c>
      <c r="F17" s="8" t="s">
        <v>244</v>
      </c>
      <c r="G17" s="8" t="s">
        <v>246</v>
      </c>
      <c r="H17" s="43"/>
      <c r="I17" s="8" t="s">
        <v>77</v>
      </c>
      <c r="J17" s="37"/>
      <c r="K17" s="9">
        <v>45952.584536076385</v>
      </c>
    </row>
    <row r="18" spans="1:11" ht="60" x14ac:dyDescent="0.25">
      <c r="A18" s="35" t="s">
        <v>134</v>
      </c>
      <c r="B18" s="6" t="s">
        <v>233</v>
      </c>
      <c r="C18" s="6" t="s">
        <v>241</v>
      </c>
      <c r="D18" s="6" t="s">
        <v>45</v>
      </c>
      <c r="E18" s="6" t="s">
        <v>46</v>
      </c>
      <c r="F18" s="6" t="s">
        <v>147</v>
      </c>
      <c r="G18" s="6" t="s">
        <v>100</v>
      </c>
      <c r="H18" s="47" t="s">
        <v>176</v>
      </c>
      <c r="I18" s="6" t="s">
        <v>77</v>
      </c>
      <c r="J18" s="35"/>
      <c r="K18" s="7">
        <v>45957.584311840277</v>
      </c>
    </row>
    <row r="19" spans="1:11" ht="60" x14ac:dyDescent="0.25">
      <c r="A19" s="37" t="s">
        <v>134</v>
      </c>
      <c r="B19" s="8" t="s">
        <v>234</v>
      </c>
      <c r="C19" s="8" t="s">
        <v>242</v>
      </c>
      <c r="D19" s="8" t="s">
        <v>45</v>
      </c>
      <c r="E19" s="8" t="s">
        <v>45</v>
      </c>
      <c r="F19" s="8" t="s">
        <v>147</v>
      </c>
      <c r="G19" s="8" t="s">
        <v>124</v>
      </c>
      <c r="H19" s="43">
        <v>1000000</v>
      </c>
      <c r="I19" s="8" t="s">
        <v>77</v>
      </c>
      <c r="J19" s="37" t="s">
        <v>248</v>
      </c>
      <c r="K19" s="9">
        <v>45958.58422503472</v>
      </c>
    </row>
    <row r="20" spans="1:11" ht="60.75" thickBot="1" x14ac:dyDescent="0.3">
      <c r="A20" s="37" t="s">
        <v>134</v>
      </c>
      <c r="B20" s="6" t="s">
        <v>235</v>
      </c>
      <c r="C20" s="6" t="s">
        <v>243</v>
      </c>
      <c r="D20" s="6" t="s">
        <v>46</v>
      </c>
      <c r="E20" s="6" t="s">
        <v>46</v>
      </c>
      <c r="F20" s="6" t="s">
        <v>137</v>
      </c>
      <c r="G20" s="6" t="s">
        <v>122</v>
      </c>
      <c r="H20" s="82" t="s">
        <v>206</v>
      </c>
      <c r="I20" s="83"/>
      <c r="J20" s="37"/>
      <c r="K20" s="7">
        <v>45960.458595601849</v>
      </c>
    </row>
    <row r="21" spans="1:11" ht="19.5" thickBot="1" x14ac:dyDescent="0.3">
      <c r="A21" s="79" t="s">
        <v>143</v>
      </c>
      <c r="B21" s="81"/>
      <c r="C21" s="81"/>
      <c r="D21" s="81"/>
      <c r="E21" s="81"/>
      <c r="F21" s="81"/>
      <c r="G21" s="41"/>
      <c r="H21" s="42">
        <f>SUM(H12:H20)</f>
        <v>3921684.65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71" t="s">
        <v>10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ht="15.75" x14ac:dyDescent="0.25">
      <c r="A26" s="72" t="s">
        <v>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</sheetData>
  <mergeCells count="5">
    <mergeCell ref="A10:K10"/>
    <mergeCell ref="A21:F21"/>
    <mergeCell ref="A25:K25"/>
    <mergeCell ref="A26:K26"/>
    <mergeCell ref="H20:I2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opLeftCell="A15" workbookViewId="0">
      <selection activeCell="H34" sqref="H34"/>
    </sheetView>
  </sheetViews>
  <sheetFormatPr baseColWidth="10" defaultRowHeight="15" x14ac:dyDescent="0.25"/>
  <cols>
    <col min="1" max="1" width="16.5703125" customWidth="1"/>
    <col min="2" max="2" width="16.85546875" customWidth="1"/>
    <col min="3" max="3" width="15.85546875" customWidth="1"/>
    <col min="6" max="6" width="13.28515625" customWidth="1"/>
    <col min="7" max="7" width="14.85546875" customWidth="1"/>
    <col min="8" max="8" width="19.7109375" customWidth="1"/>
    <col min="9" max="9" width="14" customWidth="1"/>
    <col min="10" max="10" width="13.42578125" customWidth="1"/>
    <col min="11" max="11" width="18.14062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73" t="s">
        <v>272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51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36" x14ac:dyDescent="0.25">
      <c r="A12" s="35" t="s">
        <v>134</v>
      </c>
      <c r="B12" s="46" t="s">
        <v>262</v>
      </c>
      <c r="C12" s="6" t="s">
        <v>249</v>
      </c>
      <c r="D12" s="6" t="s">
        <v>45</v>
      </c>
      <c r="E12" s="6" t="s">
        <v>45</v>
      </c>
      <c r="F12" s="6" t="s">
        <v>137</v>
      </c>
      <c r="G12" s="6" t="s">
        <v>254</v>
      </c>
      <c r="H12" s="84" t="s">
        <v>261</v>
      </c>
      <c r="I12" s="85"/>
      <c r="J12" s="86"/>
      <c r="K12" s="7">
        <v>45964.504360150459</v>
      </c>
    </row>
    <row r="13" spans="1:11" ht="36" x14ac:dyDescent="0.25">
      <c r="A13" s="37" t="s">
        <v>134</v>
      </c>
      <c r="B13" s="50" t="s">
        <v>263</v>
      </c>
      <c r="C13" s="8" t="s">
        <v>243</v>
      </c>
      <c r="D13" s="8" t="s">
        <v>46</v>
      </c>
      <c r="E13" s="8" t="s">
        <v>46</v>
      </c>
      <c r="F13" s="8" t="s">
        <v>137</v>
      </c>
      <c r="G13" s="8" t="s">
        <v>122</v>
      </c>
      <c r="H13" s="11">
        <v>99500</v>
      </c>
      <c r="I13" s="8" t="s">
        <v>77</v>
      </c>
      <c r="J13" s="8" t="s">
        <v>256</v>
      </c>
      <c r="K13" s="9">
        <v>45967.52129675926</v>
      </c>
    </row>
    <row r="14" spans="1:11" ht="36" x14ac:dyDescent="0.25">
      <c r="A14" s="35" t="s">
        <v>134</v>
      </c>
      <c r="B14" s="46" t="s">
        <v>264</v>
      </c>
      <c r="C14" s="6" t="s">
        <v>249</v>
      </c>
      <c r="D14" s="6" t="s">
        <v>45</v>
      </c>
      <c r="E14" s="6" t="s">
        <v>46</v>
      </c>
      <c r="F14" s="6" t="s">
        <v>137</v>
      </c>
      <c r="G14" s="6" t="s">
        <v>254</v>
      </c>
      <c r="H14" s="10">
        <v>136172</v>
      </c>
      <c r="I14" s="6" t="s">
        <v>76</v>
      </c>
      <c r="J14" s="6" t="s">
        <v>257</v>
      </c>
      <c r="K14" s="7">
        <v>45967.585326585649</v>
      </c>
    </row>
    <row r="15" spans="1:11" ht="45" x14ac:dyDescent="0.25">
      <c r="A15" s="37" t="s">
        <v>134</v>
      </c>
      <c r="B15" s="50" t="s">
        <v>265</v>
      </c>
      <c r="C15" s="8" t="s">
        <v>169</v>
      </c>
      <c r="D15" s="8" t="s">
        <v>46</v>
      </c>
      <c r="E15" s="8" t="s">
        <v>46</v>
      </c>
      <c r="F15" s="8" t="s">
        <v>137</v>
      </c>
      <c r="G15" s="8" t="s">
        <v>49</v>
      </c>
      <c r="H15" s="11">
        <v>203255</v>
      </c>
      <c r="I15" s="8" t="s">
        <v>76</v>
      </c>
      <c r="J15" s="8" t="s">
        <v>68</v>
      </c>
      <c r="K15" s="9">
        <v>45974.502259641202</v>
      </c>
    </row>
    <row r="16" spans="1:11" ht="56.25" x14ac:dyDescent="0.25">
      <c r="A16" s="35" t="s">
        <v>134</v>
      </c>
      <c r="B16" s="46" t="s">
        <v>266</v>
      </c>
      <c r="C16" s="6" t="s">
        <v>250</v>
      </c>
      <c r="D16" s="6" t="s">
        <v>46</v>
      </c>
      <c r="E16" s="6" t="s">
        <v>46</v>
      </c>
      <c r="F16" s="6" t="s">
        <v>137</v>
      </c>
      <c r="G16" s="6" t="s">
        <v>47</v>
      </c>
      <c r="H16" s="10">
        <v>248000</v>
      </c>
      <c r="I16" s="6" t="s">
        <v>77</v>
      </c>
      <c r="J16" s="6" t="s">
        <v>258</v>
      </c>
      <c r="K16" s="7">
        <v>45979.58422060185</v>
      </c>
    </row>
    <row r="17" spans="1:11" ht="36" x14ac:dyDescent="0.25">
      <c r="A17" s="37" t="s">
        <v>134</v>
      </c>
      <c r="B17" s="50" t="s">
        <v>267</v>
      </c>
      <c r="C17" s="8" t="s">
        <v>30</v>
      </c>
      <c r="D17" s="8" t="s">
        <v>46</v>
      </c>
      <c r="E17" s="8" t="s">
        <v>46</v>
      </c>
      <c r="F17" s="8" t="s">
        <v>147</v>
      </c>
      <c r="G17" s="8" t="s">
        <v>48</v>
      </c>
      <c r="H17" s="11">
        <v>1104480</v>
      </c>
      <c r="I17" s="8" t="s">
        <v>77</v>
      </c>
      <c r="J17" s="8" t="s">
        <v>259</v>
      </c>
      <c r="K17" s="9">
        <v>45982.542160104167</v>
      </c>
    </row>
    <row r="18" spans="1:11" ht="36" x14ac:dyDescent="0.25">
      <c r="A18" s="35" t="s">
        <v>134</v>
      </c>
      <c r="B18" s="46" t="s">
        <v>268</v>
      </c>
      <c r="C18" s="6" t="s">
        <v>251</v>
      </c>
      <c r="D18" s="6" t="s">
        <v>46</v>
      </c>
      <c r="E18" s="6" t="s">
        <v>46</v>
      </c>
      <c r="F18" s="6" t="s">
        <v>137</v>
      </c>
      <c r="G18" s="6" t="s">
        <v>255</v>
      </c>
      <c r="H18" s="10">
        <v>197060</v>
      </c>
      <c r="I18" s="6" t="s">
        <v>77</v>
      </c>
      <c r="J18" s="6" t="s">
        <v>260</v>
      </c>
      <c r="K18" s="7">
        <v>45982.584621678237</v>
      </c>
    </row>
    <row r="19" spans="1:11" ht="45" x14ac:dyDescent="0.25">
      <c r="A19" s="37" t="s">
        <v>134</v>
      </c>
      <c r="B19" s="50" t="s">
        <v>269</v>
      </c>
      <c r="C19" s="8" t="s">
        <v>252</v>
      </c>
      <c r="D19" s="8" t="s">
        <v>45</v>
      </c>
      <c r="E19" s="8" t="s">
        <v>45</v>
      </c>
      <c r="F19" s="8" t="s">
        <v>137</v>
      </c>
      <c r="G19" s="8" t="s">
        <v>47</v>
      </c>
      <c r="H19" s="40">
        <v>26998.400000000001</v>
      </c>
      <c r="I19" s="8" t="s">
        <v>77</v>
      </c>
      <c r="J19" s="50" t="s">
        <v>271</v>
      </c>
      <c r="K19" s="9">
        <v>45987.395834953699</v>
      </c>
    </row>
    <row r="20" spans="1:11" ht="45.75" thickBot="1" x14ac:dyDescent="0.3">
      <c r="A20" s="37" t="s">
        <v>134</v>
      </c>
      <c r="B20" s="46" t="s">
        <v>270</v>
      </c>
      <c r="C20" s="6" t="s">
        <v>253</v>
      </c>
      <c r="D20" s="6" t="s">
        <v>46</v>
      </c>
      <c r="E20" s="6" t="s">
        <v>46</v>
      </c>
      <c r="F20" s="6" t="s">
        <v>147</v>
      </c>
      <c r="G20" s="6" t="s">
        <v>47</v>
      </c>
      <c r="H20" s="40">
        <v>1320420</v>
      </c>
      <c r="I20" s="6" t="s">
        <v>77</v>
      </c>
      <c r="J20" s="50" t="s">
        <v>271</v>
      </c>
      <c r="K20" s="7">
        <v>45987.54225755787</v>
      </c>
    </row>
    <row r="21" spans="1:11" ht="19.5" thickBot="1" x14ac:dyDescent="0.3">
      <c r="A21" s="79" t="s">
        <v>143</v>
      </c>
      <c r="B21" s="81"/>
      <c r="C21" s="81"/>
      <c r="D21" s="81"/>
      <c r="E21" s="81"/>
      <c r="F21" s="81"/>
      <c r="G21" s="41"/>
      <c r="H21" s="42">
        <f>SUM(H13:H20)</f>
        <v>3335885.4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71" t="s">
        <v>10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ht="15.75" x14ac:dyDescent="0.25">
      <c r="A26" s="72" t="s">
        <v>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</sheetData>
  <mergeCells count="5">
    <mergeCell ref="A10:K10"/>
    <mergeCell ref="A21:F21"/>
    <mergeCell ref="A25:K25"/>
    <mergeCell ref="A26:K26"/>
    <mergeCell ref="H12:J12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FEBRERO 25</vt:lpstr>
      <vt:lpstr>ABRIL 25</vt:lpstr>
      <vt:lpstr>MAYO 25</vt:lpstr>
      <vt:lpstr>JUNIO25</vt:lpstr>
      <vt:lpstr>JULIO 25</vt:lpstr>
      <vt:lpstr>AGOSTO 25</vt:lpstr>
      <vt:lpstr>SEPTIEMBRE 25</vt:lpstr>
      <vt:lpstr>OCTUBRE 25</vt:lpstr>
      <vt:lpstr>NOVIEMBRE 25</vt:lpstr>
      <vt:lpstr>DICIEMBRE 25</vt:lpstr>
      <vt:lpstr>MIPYMES</vt:lpstr>
      <vt:lpstr>FEBRERO 26</vt:lpstr>
      <vt:lpstr>MARZO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 REYES</dc:creator>
  <cp:lastModifiedBy>ESTEFANY REYES</cp:lastModifiedBy>
  <cp:lastPrinted>2026-04-10T14:43:18Z</cp:lastPrinted>
  <dcterms:created xsi:type="dcterms:W3CDTF">2024-08-20T14:40:41Z</dcterms:created>
  <dcterms:modified xsi:type="dcterms:W3CDTF">2026-04-10T14:43:30Z</dcterms:modified>
</cp:coreProperties>
</file>