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MARIELIS\"/>
    </mc:Choice>
  </mc:AlternateContent>
  <xr:revisionPtr revIDLastSave="0" documentId="8_{6CC74A7D-DC5B-446E-B492-391A0CFC3CB4}" xr6:coauthVersionLast="47" xr6:coauthVersionMax="47" xr10:uidLastSave="{00000000-0000-0000-0000-000000000000}"/>
  <bookViews>
    <workbookView xWindow="315" yWindow="0" windowWidth="28455" windowHeight="15600" xr2:uid="{E04B7A60-4F62-4B8B-A717-5336FD995C61}"/>
  </bookViews>
  <sheets>
    <sheet name="B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3" i="2" l="1"/>
  <c r="F53" i="2"/>
  <c r="H15" i="2"/>
  <c r="H53" i="2" s="1"/>
</calcChain>
</file>

<file path=xl/sharedStrings.xml><?xml version="1.0" encoding="utf-8"?>
<sst xmlns="http://schemas.openxmlformats.org/spreadsheetml/2006/main" count="230" uniqueCount="134">
  <si>
    <t>CONCEPTO-DESCRIPCION</t>
  </si>
  <si>
    <t>B1500000001</t>
  </si>
  <si>
    <t>20/04/2026</t>
  </si>
  <si>
    <t>ANTONIO SANCHEZ UREÑA</t>
  </si>
  <si>
    <t>REGISTRO FACTURA, SERVICIO DE INGENIERIA PARA LA ELABORACION DE PRESUPUESTO DE DIVERSO PROYECTO.</t>
  </si>
  <si>
    <t>20/05/2026</t>
  </si>
  <si>
    <t>31/12/2008</t>
  </si>
  <si>
    <t>AYUNTAMIENTO MUNICIPAL DE MOCA</t>
  </si>
  <si>
    <t>A010010011100000171</t>
  </si>
  <si>
    <t>CARIBBEAN CHEMICAL INDUSTRIES, CORP</t>
  </si>
  <si>
    <t>31/12/2014</t>
  </si>
  <si>
    <t>E450000000001</t>
  </si>
  <si>
    <t>18/03/2026</t>
  </si>
  <si>
    <t>CARLOS GUZMAN</t>
  </si>
  <si>
    <t>17/04/2026</t>
  </si>
  <si>
    <t>E450000000003</t>
  </si>
  <si>
    <t>30/04/2026</t>
  </si>
  <si>
    <t>30/05/2026</t>
  </si>
  <si>
    <t>E450000097703</t>
  </si>
  <si>
    <t>28/11/2025</t>
  </si>
  <si>
    <t>CLARO</t>
  </si>
  <si>
    <t>28/12/2025</t>
  </si>
  <si>
    <t>E450000109678</t>
  </si>
  <si>
    <t>27/04/2026</t>
  </si>
  <si>
    <t>27/05/2026</t>
  </si>
  <si>
    <t>E450000109052</t>
  </si>
  <si>
    <t>SERVICIO DE FLOTA 1, CORRESPONDIENTE AL MES ABRIL 2026</t>
  </si>
  <si>
    <t>E450000110165</t>
  </si>
  <si>
    <t>E450000110472</t>
  </si>
  <si>
    <t>28/04/2026</t>
  </si>
  <si>
    <t>28/05/2026</t>
  </si>
  <si>
    <t>E450000110445</t>
  </si>
  <si>
    <t>E450000110457</t>
  </si>
  <si>
    <t>B1500000289</t>
  </si>
  <si>
    <t>DELFIN ANTONIO PEREZ MOYA</t>
  </si>
  <si>
    <t>EDENORTE DOMINICANA, S.A.</t>
  </si>
  <si>
    <t>E450000046262</t>
  </si>
  <si>
    <t>SERVICIO DE ENERGIA ELECTRICA, CORRESPONDIENTE AL MES DE OCTUBRE 2022 POR DEUDA DE CORAAPLATA.</t>
  </si>
  <si>
    <t>E450000046263</t>
  </si>
  <si>
    <t>E450000046264</t>
  </si>
  <si>
    <t>E450000113868</t>
  </si>
  <si>
    <t>REGISTRO FACTURA ENERGIA ELECTRICA CORRRESPONDIENTE AL CONSUMO DE ENERO 2026.</t>
  </si>
  <si>
    <t>31/03/2026</t>
  </si>
  <si>
    <t>E450000113869</t>
  </si>
  <si>
    <t>E450000114117</t>
  </si>
  <si>
    <t>E450000113872</t>
  </si>
  <si>
    <t>E450000123208</t>
  </si>
  <si>
    <t>REGISTRO FACTURA ENERGIA ELECTRICA CORRRESPONDIENTE AL CONSUMO DE MARZO 2026.</t>
  </si>
  <si>
    <t>E450000123224</t>
  </si>
  <si>
    <t>E450000124029</t>
  </si>
  <si>
    <t>E450000126577</t>
  </si>
  <si>
    <t>E450000127645</t>
  </si>
  <si>
    <t>A010010011500000005</t>
  </si>
  <si>
    <t>ESPARTAPLAST DOMINICANA</t>
  </si>
  <si>
    <t>2500 MEDIDORES P/PROYECTO INST.</t>
  </si>
  <si>
    <t>A010010011500000247</t>
  </si>
  <si>
    <t>15/06/2016</t>
  </si>
  <si>
    <t>ESTACION ISLA  O  CARLOS LIZARDO</t>
  </si>
  <si>
    <t>15/07/2016</t>
  </si>
  <si>
    <t>A010010011500000119</t>
  </si>
  <si>
    <t>15/11/2016</t>
  </si>
  <si>
    <t>15/12/2016</t>
  </si>
  <si>
    <t>B1500000290</t>
  </si>
  <si>
    <t>FRENAZO ESPAILLAT QUEZADA SRL</t>
  </si>
  <si>
    <t>23/04/2026</t>
  </si>
  <si>
    <t>23/05/2026</t>
  </si>
  <si>
    <t>B1500000048</t>
  </si>
  <si>
    <t>GRUPO SANCHEZ</t>
  </si>
  <si>
    <t>B1500000050</t>
  </si>
  <si>
    <t>B1500000054</t>
  </si>
  <si>
    <t>23/08/2018</t>
  </si>
  <si>
    <t>22/09/2018</t>
  </si>
  <si>
    <t>B1500000056</t>
  </si>
  <si>
    <t>B1500000045</t>
  </si>
  <si>
    <t>28/08/2018</t>
  </si>
  <si>
    <t>27/09/2018</t>
  </si>
  <si>
    <t>B1500000047</t>
  </si>
  <si>
    <t>29/04/2026</t>
  </si>
  <si>
    <t>MELINA ALTAGRACIA MEDINA GUZMAN</t>
  </si>
  <si>
    <t>REGISTRO DE SERVICIO CON RELACION AL RECURSO CONTENCIOSO ADM SENTECIA NO 0030-1647-2021 SSEN-00293.</t>
  </si>
  <si>
    <t>29/05/2026</t>
  </si>
  <si>
    <t>E450000000041</t>
  </si>
  <si>
    <t>ROMAR PETROLEUM SRL</t>
  </si>
  <si>
    <t>REGISTRO FACTURA COMBUSTIBLE ( GASOLINA  PREMIUM ) CORRESPONDIENTE 03/03/2026  HASTA 14/04/2026.</t>
  </si>
  <si>
    <t>E450000000042</t>
  </si>
  <si>
    <t>REGISTRO FACTURA COMBUSTIBLE ( GASOIL  PREMIUM ) CORRESPONDIENTE 26/03/2026  HASTA 16/04/2026.</t>
  </si>
  <si>
    <t>B1500000177</t>
  </si>
  <si>
    <t>23/03/2024</t>
  </si>
  <si>
    <t>SOLUCIONES TECNICAS DALIB, S.R.L.</t>
  </si>
  <si>
    <t>REGISTRO FACTURA, CLORO GAS TON PARA TRATAMIENTO DE AGUA Y ELEBORACIÓDE CLORO ENVASADOS EN CILINDROS 2000 LBS.</t>
  </si>
  <si>
    <t>22/04/2024</t>
  </si>
  <si>
    <t>PROVEEDOR</t>
  </si>
  <si>
    <t xml:space="preserve">FACTURA NO.NCF </t>
  </si>
  <si>
    <t>FECHA FACTURA</t>
  </si>
  <si>
    <t xml:space="preserve">MONTO FACTURADO </t>
  </si>
  <si>
    <t xml:space="preserve">MONTO PAGADO A LA FECHA </t>
  </si>
  <si>
    <t xml:space="preserve">MONTO PENDIENTE </t>
  </si>
  <si>
    <t>FECHA LIMITE PAGO</t>
  </si>
  <si>
    <t>ESTADO</t>
  </si>
  <si>
    <t>NO APLICA</t>
  </si>
  <si>
    <t>ATRASADO</t>
  </si>
  <si>
    <t xml:space="preserve">                                                                                       ESTADO DE CUENTA SUPLIDORES ABRIL 2026</t>
  </si>
  <si>
    <t>PENDIENTE</t>
  </si>
  <si>
    <t xml:space="preserve">Nota: En la casilla no. 1, esta deuda fue contraida en el año 2008 mediante un contrato y no existia ningun comprobante, ni objeto del gasto. </t>
  </si>
  <si>
    <t xml:space="preserve">Lic. Juan Jose Sánchez </t>
  </si>
  <si>
    <t xml:space="preserve">Lic. Maria Patricia Almonte </t>
  </si>
  <si>
    <t xml:space="preserve">Lic. Reynaldo Méndez </t>
  </si>
  <si>
    <t xml:space="preserve">Encargado Dep. Control y Análisis </t>
  </si>
  <si>
    <t xml:space="preserve">Directora Financiera-Administrativa </t>
  </si>
  <si>
    <t>Director General</t>
  </si>
  <si>
    <t>TOTAL DEUDAS RD$ 8,308,307.76</t>
  </si>
  <si>
    <t>SERVICIO DE CONEXION VIRTUAL, CORRESPONDIENTE AL MES ABRIL 2026.</t>
  </si>
  <si>
    <t>SERVICIO DE SUMARIA, CORRESPONDIENTE AL MES ABRIL 2026.</t>
  </si>
  <si>
    <t>SERVICIO DE SISTEMA DE REDES, CORRESPONDIENTE AL MES ABRIL 2026.</t>
  </si>
  <si>
    <t>SERVICIO DE INTERNET CSC LA REYNA, EL HIGUERITO Y JAMAO, CORRESPONDIENTE AL MES ABRIL 2026.</t>
  </si>
  <si>
    <t>SERVICIO DE FLOTA 2, CORRESPONDIENTE AL MES ABRIL 2026.</t>
  </si>
  <si>
    <t>SERVICIO DE CONEXION VIRTUAL, CORRESPONDIENTE AL MES DE NOVIEMBRE 2025.</t>
  </si>
  <si>
    <t>SERVICIO DE ENERGIA ELECTRICA, CORRESPONDIENTE AL MES DE DICIEMBRE 2022 POR CAMBIO DE NOMBRE (CORAAPLATA).</t>
  </si>
  <si>
    <t>SERVICIO DE ENERGIA ELECTRICA, CORRESPONDIENTE AL MES DE NOVIEMBRE 2022 POR DEUDA DE CORAAPLATA.</t>
  </si>
  <si>
    <t>REGISTRO FACTURA DE SERVICIOS CONTABLE CGSOFT, CORRESPONDIENTE AL PERIODO 09/03/2026 AL 31/01/2027.</t>
  </si>
  <si>
    <t>REGISTRO FACTURA DE SERVICIOS CONTABLE CGSOFT, CORRESPONDIENTE AL PERIODO 01/02/2026 AL 31/01/2027.</t>
  </si>
  <si>
    <t>REGISTRO FACTURA PAGO DE RETENCION DE LA AMORTIZACION DEL 20%DEL ANTICIPO DEL PROCESO DAF-CM-2025-0028.</t>
  </si>
  <si>
    <t>REGISTRO FACTURA,SERVICIO DE MANTENIMIENTO Y PIEZA DE VEHICULO.</t>
  </si>
  <si>
    <t>REGISTRO FACTURA, ADQUISICION DE ALMUERZO PARA NUESTRO .</t>
  </si>
  <si>
    <t>KENDALL 50 P/DONACION.</t>
  </si>
  <si>
    <t>GOMA D/T Y GOMA AV. P/DONACION.</t>
  </si>
  <si>
    <t>TUBO 18 P/DONACION.</t>
  </si>
  <si>
    <t>GOMA 18-275 Y GOMA D. GG P/DONACION.</t>
  </si>
  <si>
    <t>GOMA ALTA,BANDA TRAC Y BANDA DEL. JG P/DONACION.</t>
  </si>
  <si>
    <t>GOMA 18 P/DONACION.</t>
  </si>
  <si>
    <t>4 BATERIAS P/INVERSOR C.S.C. HIGUERITO.</t>
  </si>
  <si>
    <t>4 BATERIAS NUEVAS Y 4 USADAS P/ C.S.C. VERAGUA.</t>
  </si>
  <si>
    <t>COMPRAS PRODUCTOS QUIMICOS.</t>
  </si>
  <si>
    <t>DEUDA A LA FECHA.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</si>
</sst>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/>
    <xf numFmtId="43" fontId="0" fillId="0" borderId="1" xfId="1" applyFont="1" applyBorder="1" applyAlignment="1">
      <alignment wrapText="1"/>
    </xf>
    <xf numFmtId="0" fontId="5" fillId="0" borderId="0" xfId="0" applyFont="1"/>
    <xf numFmtId="0" fontId="0" fillId="0" borderId="0" xfId="0" applyAlignment="1">
      <alignment vertical="center"/>
    </xf>
    <xf numFmtId="0" fontId="0" fillId="0" borderId="1" xfId="0" quotePrefix="1" applyBorder="1" applyAlignment="1">
      <alignment wrapText="1"/>
    </xf>
    <xf numFmtId="0" fontId="0" fillId="0" borderId="1" xfId="0" applyBorder="1" applyAlignment="1">
      <alignment horizontal="left" wrapText="1"/>
    </xf>
    <xf numFmtId="0" fontId="0" fillId="0" borderId="1" xfId="0" applyBorder="1"/>
    <xf numFmtId="14" fontId="0" fillId="0" borderId="1" xfId="0" applyNumberFormat="1" applyBorder="1" applyAlignment="1">
      <alignment horizontal="left"/>
    </xf>
    <xf numFmtId="43" fontId="0" fillId="0" borderId="1" xfId="1" applyFont="1" applyBorder="1"/>
    <xf numFmtId="2" fontId="0" fillId="0" borderId="1" xfId="0" applyNumberFormat="1" applyBorder="1" applyAlignment="1">
      <alignment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wrapText="1"/>
    </xf>
    <xf numFmtId="0" fontId="4" fillId="3" borderId="0" xfId="0" applyFont="1" applyFill="1"/>
    <xf numFmtId="0" fontId="4" fillId="0" borderId="0" xfId="0" applyFont="1"/>
    <xf numFmtId="0" fontId="6" fillId="0" borderId="0" xfId="0" applyFont="1"/>
    <xf numFmtId="0" fontId="7" fillId="0" borderId="0" xfId="0" applyFont="1"/>
    <xf numFmtId="14" fontId="0" fillId="0" borderId="1" xfId="0" applyNumberFormat="1" applyBorder="1" applyAlignment="1">
      <alignment horizontal="left" wrapText="1"/>
    </xf>
    <xf numFmtId="43" fontId="4" fillId="0" borderId="0" xfId="0" applyNumberFormat="1" applyFont="1"/>
    <xf numFmtId="0" fontId="0" fillId="0" borderId="1" xfId="0" quotePrefix="1" applyBorder="1" applyAlignment="1">
      <alignment horizontal="left" vertical="center" wrapText="1"/>
    </xf>
    <xf numFmtId="0" fontId="0" fillId="0" borderId="1" xfId="0" quotePrefix="1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10</xdr:col>
      <xdr:colOff>0</xdr:colOff>
      <xdr:row>8</xdr:row>
      <xdr:rowOff>0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6166902F-6F43-4871-BD4C-46D286E4301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150"/>
          <a:ext cx="12820650" cy="1466850"/>
        </a:xfrm>
        <a:prstGeom prst="rect">
          <a:avLst/>
        </a:prstGeom>
      </xdr:spPr>
    </xdr:pic>
    <xdr:clientData/>
  </xdr:twoCellAnchor>
  <xdr:twoCellAnchor editAs="oneCell">
    <xdr:from>
      <xdr:col>5</xdr:col>
      <xdr:colOff>533400</xdr:colOff>
      <xdr:row>64</xdr:row>
      <xdr:rowOff>161925</xdr:rowOff>
    </xdr:from>
    <xdr:to>
      <xdr:col>9</xdr:col>
      <xdr:colOff>95251</xdr:colOff>
      <xdr:row>66</xdr:row>
      <xdr:rowOff>28575</xdr:rowOff>
    </xdr:to>
    <xdr:pic>
      <xdr:nvPicPr>
        <xdr:cNvPr id="4" name="4 Imagen">
          <a:extLst>
            <a:ext uri="{FF2B5EF4-FFF2-40B4-BE49-F238E27FC236}">
              <a16:creationId xmlns:a16="http://schemas.microsoft.com/office/drawing/2014/main" id="{82F47C25-73A5-41D1-9895-1AA063D4DD55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34475" y="20831175"/>
          <a:ext cx="3067051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912E5-B16B-4D97-ABCB-371B0732F587}">
  <dimension ref="A9:M71"/>
  <sheetViews>
    <sheetView tabSelected="1" topLeftCell="B1" workbookViewId="0">
      <selection activeCell="C63" sqref="C63"/>
    </sheetView>
  </sheetViews>
  <sheetFormatPr baseColWidth="10" defaultRowHeight="15" x14ac:dyDescent="0.25"/>
  <cols>
    <col min="1" max="1" width="2.85546875" hidden="1" customWidth="1"/>
    <col min="2" max="2" width="23.85546875" customWidth="1"/>
    <col min="3" max="3" width="80" customWidth="1"/>
    <col min="4" max="4" width="14.28515625" customWidth="1"/>
    <col min="5" max="5" width="10.85546875" customWidth="1"/>
    <col min="6" max="6" width="14.28515625" customWidth="1"/>
    <col min="7" max="7" width="13.140625" bestFit="1" customWidth="1"/>
    <col min="8" max="8" width="13.7109375" customWidth="1"/>
    <col min="10" max="10" width="10.7109375" customWidth="1"/>
  </cols>
  <sheetData>
    <row r="9" spans="2:13" ht="24" hidden="1" customHeight="1" x14ac:dyDescent="0.25"/>
    <row r="10" spans="2:13" ht="33" hidden="1" customHeight="1" x14ac:dyDescent="0.25"/>
    <row r="11" spans="2:13" ht="28.5" customHeight="1" x14ac:dyDescent="0.35">
      <c r="B11" s="5" t="s">
        <v>101</v>
      </c>
    </row>
    <row r="12" spans="2:13" ht="54" customHeight="1" x14ac:dyDescent="0.25">
      <c r="B12" s="2" t="s">
        <v>91</v>
      </c>
      <c r="C12" s="2" t="s">
        <v>0</v>
      </c>
      <c r="D12" s="2" t="s">
        <v>92</v>
      </c>
      <c r="E12" s="2" t="s">
        <v>93</v>
      </c>
      <c r="F12" s="2" t="s">
        <v>94</v>
      </c>
      <c r="G12" s="2" t="s">
        <v>95</v>
      </c>
      <c r="H12" s="2" t="s">
        <v>96</v>
      </c>
      <c r="I12" s="2" t="s">
        <v>97</v>
      </c>
      <c r="J12" s="2" t="s">
        <v>98</v>
      </c>
      <c r="M12" s="6"/>
    </row>
    <row r="13" spans="2:13" ht="30" x14ac:dyDescent="0.25">
      <c r="B13" s="7" t="s">
        <v>7</v>
      </c>
      <c r="C13" s="7" t="s">
        <v>133</v>
      </c>
      <c r="D13" s="7" t="s">
        <v>99</v>
      </c>
      <c r="E13" s="8" t="s">
        <v>6</v>
      </c>
      <c r="F13" s="4">
        <v>1050000</v>
      </c>
      <c r="G13" s="4">
        <v>250000</v>
      </c>
      <c r="H13" s="4">
        <v>800000</v>
      </c>
      <c r="I13" s="19">
        <v>39843</v>
      </c>
      <c r="J13" s="9" t="s">
        <v>100</v>
      </c>
    </row>
    <row r="14" spans="2:13" ht="30" x14ac:dyDescent="0.25">
      <c r="B14" s="7" t="s">
        <v>9</v>
      </c>
      <c r="C14" s="7" t="s">
        <v>132</v>
      </c>
      <c r="D14" s="7" t="s">
        <v>8</v>
      </c>
      <c r="E14" s="10">
        <v>41974</v>
      </c>
      <c r="F14" s="11">
        <v>884516.35</v>
      </c>
      <c r="G14" s="12">
        <v>0</v>
      </c>
      <c r="H14" s="11">
        <v>884516.35</v>
      </c>
      <c r="I14" s="13" t="s">
        <v>10</v>
      </c>
      <c r="J14" s="9" t="s">
        <v>100</v>
      </c>
    </row>
    <row r="15" spans="2:13" ht="30" x14ac:dyDescent="0.25">
      <c r="B15" s="7" t="s">
        <v>53</v>
      </c>
      <c r="C15" s="7" t="s">
        <v>54</v>
      </c>
      <c r="D15" s="7" t="s">
        <v>52</v>
      </c>
      <c r="E15" s="19">
        <v>41985</v>
      </c>
      <c r="F15" s="4">
        <v>7746120</v>
      </c>
      <c r="G15" s="4">
        <v>7554867.3499999996</v>
      </c>
      <c r="H15" s="4">
        <f>+F15-G15</f>
        <v>191252.65000000037</v>
      </c>
      <c r="I15" s="19">
        <v>42015</v>
      </c>
      <c r="J15" s="14" t="s">
        <v>100</v>
      </c>
    </row>
    <row r="16" spans="2:13" ht="32.25" customHeight="1" x14ac:dyDescent="0.25">
      <c r="B16" s="7" t="s">
        <v>57</v>
      </c>
      <c r="C16" s="7" t="s">
        <v>131</v>
      </c>
      <c r="D16" s="7" t="s">
        <v>59</v>
      </c>
      <c r="E16" s="13" t="s">
        <v>60</v>
      </c>
      <c r="F16" s="11">
        <v>18800</v>
      </c>
      <c r="G16" s="12">
        <v>0</v>
      </c>
      <c r="H16" s="11">
        <v>18800</v>
      </c>
      <c r="I16" s="13" t="s">
        <v>61</v>
      </c>
      <c r="J16" s="9" t="s">
        <v>100</v>
      </c>
    </row>
    <row r="17" spans="2:10" ht="30" x14ac:dyDescent="0.25">
      <c r="B17" s="7" t="s">
        <v>57</v>
      </c>
      <c r="C17" s="7" t="s">
        <v>130</v>
      </c>
      <c r="D17" s="7" t="s">
        <v>55</v>
      </c>
      <c r="E17" s="13" t="s">
        <v>56</v>
      </c>
      <c r="F17" s="11">
        <v>20400</v>
      </c>
      <c r="G17" s="12">
        <v>0</v>
      </c>
      <c r="H17" s="11">
        <v>20400</v>
      </c>
      <c r="I17" s="13" t="s">
        <v>58</v>
      </c>
      <c r="J17" s="9" t="s">
        <v>100</v>
      </c>
    </row>
    <row r="18" spans="2:10" ht="30" x14ac:dyDescent="0.25">
      <c r="B18" s="21" t="s">
        <v>3</v>
      </c>
      <c r="C18" s="7" t="s">
        <v>4</v>
      </c>
      <c r="D18" s="7" t="s">
        <v>1</v>
      </c>
      <c r="E18" s="13" t="s">
        <v>2</v>
      </c>
      <c r="F18" s="11">
        <v>357500</v>
      </c>
      <c r="G18" s="12">
        <v>0</v>
      </c>
      <c r="H18" s="11">
        <v>357500</v>
      </c>
      <c r="I18" s="13" t="s">
        <v>5</v>
      </c>
      <c r="J18" s="9" t="s">
        <v>102</v>
      </c>
    </row>
    <row r="19" spans="2:10" ht="33.75" customHeight="1" x14ac:dyDescent="0.25">
      <c r="B19" s="7" t="s">
        <v>78</v>
      </c>
      <c r="C19" s="7" t="s">
        <v>79</v>
      </c>
      <c r="D19" s="7" t="s">
        <v>1</v>
      </c>
      <c r="E19" s="13" t="s">
        <v>77</v>
      </c>
      <c r="F19" s="11">
        <v>558675</v>
      </c>
      <c r="G19" s="12">
        <v>0</v>
      </c>
      <c r="H19" s="11">
        <v>558675</v>
      </c>
      <c r="I19" s="13" t="s">
        <v>80</v>
      </c>
      <c r="J19" s="9" t="s">
        <v>102</v>
      </c>
    </row>
    <row r="20" spans="2:10" ht="21.75" customHeight="1" x14ac:dyDescent="0.25">
      <c r="B20" s="7" t="s">
        <v>67</v>
      </c>
      <c r="C20" s="7" t="s">
        <v>129</v>
      </c>
      <c r="D20" s="7" t="s">
        <v>73</v>
      </c>
      <c r="E20" s="13" t="s">
        <v>74</v>
      </c>
      <c r="F20" s="11">
        <v>2130</v>
      </c>
      <c r="G20" s="12">
        <v>0</v>
      </c>
      <c r="H20" s="11">
        <v>2130</v>
      </c>
      <c r="I20" s="13" t="s">
        <v>75</v>
      </c>
      <c r="J20" s="9" t="s">
        <v>102</v>
      </c>
    </row>
    <row r="21" spans="2:10" ht="19.5" customHeight="1" x14ac:dyDescent="0.25">
      <c r="B21" s="7" t="s">
        <v>67</v>
      </c>
      <c r="C21" s="7" t="s">
        <v>128</v>
      </c>
      <c r="D21" s="7" t="s">
        <v>76</v>
      </c>
      <c r="E21" s="13" t="s">
        <v>74</v>
      </c>
      <c r="F21" s="11">
        <v>2106</v>
      </c>
      <c r="G21" s="12">
        <v>0</v>
      </c>
      <c r="H21" s="11">
        <v>2106</v>
      </c>
      <c r="I21" s="13" t="s">
        <v>75</v>
      </c>
      <c r="J21" s="9" t="s">
        <v>102</v>
      </c>
    </row>
    <row r="22" spans="2:10" ht="21.75" customHeight="1" x14ac:dyDescent="0.25">
      <c r="B22" s="7" t="s">
        <v>67</v>
      </c>
      <c r="C22" s="7" t="s">
        <v>127</v>
      </c>
      <c r="D22" s="7" t="s">
        <v>66</v>
      </c>
      <c r="E22" s="10">
        <v>43317</v>
      </c>
      <c r="F22" s="11">
        <v>2175</v>
      </c>
      <c r="G22" s="12">
        <v>0</v>
      </c>
      <c r="H22" s="11">
        <v>2175</v>
      </c>
      <c r="I22" s="10">
        <v>43347</v>
      </c>
      <c r="J22" s="9" t="s">
        <v>102</v>
      </c>
    </row>
    <row r="23" spans="2:10" ht="19.5" customHeight="1" x14ac:dyDescent="0.25">
      <c r="B23" s="7" t="s">
        <v>67</v>
      </c>
      <c r="C23" s="7" t="s">
        <v>126</v>
      </c>
      <c r="D23" s="7" t="s">
        <v>68</v>
      </c>
      <c r="E23" s="10">
        <v>43318</v>
      </c>
      <c r="F23" s="11">
        <v>360</v>
      </c>
      <c r="G23" s="12">
        <v>0</v>
      </c>
      <c r="H23" s="11">
        <v>360</v>
      </c>
      <c r="I23" s="10">
        <v>43348</v>
      </c>
      <c r="J23" s="9" t="s">
        <v>102</v>
      </c>
    </row>
    <row r="24" spans="2:10" ht="18.75" customHeight="1" x14ac:dyDescent="0.25">
      <c r="B24" s="7" t="s">
        <v>67</v>
      </c>
      <c r="C24" s="7" t="s">
        <v>125</v>
      </c>
      <c r="D24" s="7" t="s">
        <v>69</v>
      </c>
      <c r="E24" s="13" t="s">
        <v>70</v>
      </c>
      <c r="F24" s="11">
        <v>2230</v>
      </c>
      <c r="G24" s="12">
        <v>0</v>
      </c>
      <c r="H24" s="11">
        <v>2230</v>
      </c>
      <c r="I24" s="13" t="s">
        <v>71</v>
      </c>
      <c r="J24" s="9" t="s">
        <v>102</v>
      </c>
    </row>
    <row r="25" spans="2:10" ht="20.25" customHeight="1" x14ac:dyDescent="0.25">
      <c r="B25" s="7" t="s">
        <v>67</v>
      </c>
      <c r="C25" s="7" t="s">
        <v>124</v>
      </c>
      <c r="D25" s="7" t="s">
        <v>72</v>
      </c>
      <c r="E25" s="13" t="s">
        <v>70</v>
      </c>
      <c r="F25" s="11">
        <v>723</v>
      </c>
      <c r="G25" s="12">
        <v>0</v>
      </c>
      <c r="H25" s="11">
        <v>723</v>
      </c>
      <c r="I25" s="13" t="s">
        <v>71</v>
      </c>
      <c r="J25" s="9" t="s">
        <v>102</v>
      </c>
    </row>
    <row r="26" spans="2:10" ht="32.25" customHeight="1" x14ac:dyDescent="0.25">
      <c r="B26" s="7" t="s">
        <v>88</v>
      </c>
      <c r="C26" s="7" t="s">
        <v>89</v>
      </c>
      <c r="D26" s="7" t="s">
        <v>86</v>
      </c>
      <c r="E26" s="13" t="s">
        <v>87</v>
      </c>
      <c r="F26" s="11">
        <v>175112</v>
      </c>
      <c r="G26" s="12">
        <v>0</v>
      </c>
      <c r="H26" s="11">
        <v>175112</v>
      </c>
      <c r="I26" s="13" t="s">
        <v>90</v>
      </c>
      <c r="J26" s="9" t="s">
        <v>102</v>
      </c>
    </row>
    <row r="27" spans="2:10" ht="32.25" customHeight="1" x14ac:dyDescent="0.25">
      <c r="B27" s="7" t="s">
        <v>34</v>
      </c>
      <c r="C27" s="7" t="s">
        <v>123</v>
      </c>
      <c r="D27" s="7" t="s">
        <v>33</v>
      </c>
      <c r="E27" s="13" t="s">
        <v>16</v>
      </c>
      <c r="F27" s="11">
        <v>246345.62</v>
      </c>
      <c r="G27" s="12">
        <v>0</v>
      </c>
      <c r="H27" s="11">
        <v>246345.62</v>
      </c>
      <c r="I27" s="13" t="s">
        <v>17</v>
      </c>
      <c r="J27" s="9" t="s">
        <v>102</v>
      </c>
    </row>
    <row r="28" spans="2:10" ht="30" x14ac:dyDescent="0.25">
      <c r="B28" s="7" t="s">
        <v>63</v>
      </c>
      <c r="C28" s="7" t="s">
        <v>122</v>
      </c>
      <c r="D28" s="7" t="s">
        <v>33</v>
      </c>
      <c r="E28" s="13" t="s">
        <v>64</v>
      </c>
      <c r="F28" s="11">
        <v>320783</v>
      </c>
      <c r="G28" s="12">
        <v>0</v>
      </c>
      <c r="H28" s="11">
        <v>320783</v>
      </c>
      <c r="I28" s="13" t="s">
        <v>65</v>
      </c>
      <c r="J28" s="9" t="s">
        <v>102</v>
      </c>
    </row>
    <row r="29" spans="2:10" ht="30" x14ac:dyDescent="0.25">
      <c r="B29" s="7" t="s">
        <v>63</v>
      </c>
      <c r="C29" s="7" t="s">
        <v>121</v>
      </c>
      <c r="D29" s="7" t="s">
        <v>62</v>
      </c>
      <c r="E29" s="13" t="s">
        <v>2</v>
      </c>
      <c r="F29" s="11">
        <v>191000</v>
      </c>
      <c r="G29" s="12">
        <v>0</v>
      </c>
      <c r="H29" s="11">
        <v>191000</v>
      </c>
      <c r="I29" s="13" t="s">
        <v>5</v>
      </c>
      <c r="J29" s="9" t="s">
        <v>102</v>
      </c>
    </row>
    <row r="30" spans="2:10" ht="30" x14ac:dyDescent="0.25">
      <c r="B30" s="22" t="s">
        <v>13</v>
      </c>
      <c r="C30" s="7" t="s">
        <v>120</v>
      </c>
      <c r="D30" s="7" t="s">
        <v>11</v>
      </c>
      <c r="E30" s="13" t="s">
        <v>12</v>
      </c>
      <c r="F30" s="11">
        <v>239997.84</v>
      </c>
      <c r="G30" s="12">
        <v>0</v>
      </c>
      <c r="H30" s="11">
        <v>239997.84</v>
      </c>
      <c r="I30" s="13" t="s">
        <v>14</v>
      </c>
      <c r="J30" s="9" t="s">
        <v>102</v>
      </c>
    </row>
    <row r="31" spans="2:10" ht="30" x14ac:dyDescent="0.25">
      <c r="B31" s="22" t="s">
        <v>13</v>
      </c>
      <c r="C31" s="7" t="s">
        <v>119</v>
      </c>
      <c r="D31" s="7" t="s">
        <v>15</v>
      </c>
      <c r="E31" s="13" t="s">
        <v>16</v>
      </c>
      <c r="F31" s="11">
        <v>239997.84</v>
      </c>
      <c r="G31" s="12">
        <v>0</v>
      </c>
      <c r="H31" s="11">
        <v>239997.84</v>
      </c>
      <c r="I31" s="13" t="s">
        <v>17</v>
      </c>
      <c r="J31" s="9" t="s">
        <v>102</v>
      </c>
    </row>
    <row r="32" spans="2:10" ht="30" x14ac:dyDescent="0.25">
      <c r="B32" s="22" t="s">
        <v>82</v>
      </c>
      <c r="C32" s="7" t="s">
        <v>83</v>
      </c>
      <c r="D32" s="7" t="s">
        <v>81</v>
      </c>
      <c r="E32" s="13" t="s">
        <v>29</v>
      </c>
      <c r="F32" s="11">
        <v>378500</v>
      </c>
      <c r="G32" s="12">
        <v>0</v>
      </c>
      <c r="H32" s="11">
        <v>378500</v>
      </c>
      <c r="I32" s="13" t="s">
        <v>30</v>
      </c>
      <c r="J32" s="9" t="s">
        <v>102</v>
      </c>
    </row>
    <row r="33" spans="2:10" ht="30" x14ac:dyDescent="0.25">
      <c r="B33" s="22" t="s">
        <v>82</v>
      </c>
      <c r="C33" s="7" t="s">
        <v>85</v>
      </c>
      <c r="D33" s="7" t="s">
        <v>84</v>
      </c>
      <c r="E33" s="13" t="s">
        <v>29</v>
      </c>
      <c r="F33" s="11">
        <v>103000</v>
      </c>
      <c r="G33" s="12">
        <v>0</v>
      </c>
      <c r="H33" s="11">
        <v>103000</v>
      </c>
      <c r="I33" s="13" t="s">
        <v>30</v>
      </c>
      <c r="J33" s="9" t="s">
        <v>102</v>
      </c>
    </row>
    <row r="34" spans="2:10" ht="30" x14ac:dyDescent="0.25">
      <c r="B34" s="7" t="s">
        <v>35</v>
      </c>
      <c r="C34" s="7" t="s">
        <v>37</v>
      </c>
      <c r="D34" s="7" t="s">
        <v>36</v>
      </c>
      <c r="E34" s="10">
        <v>45757</v>
      </c>
      <c r="F34" s="11">
        <v>490416.05</v>
      </c>
      <c r="G34" s="12">
        <v>0</v>
      </c>
      <c r="H34" s="11">
        <v>490416.05</v>
      </c>
      <c r="I34" s="10">
        <v>45787</v>
      </c>
      <c r="J34" s="9" t="s">
        <v>102</v>
      </c>
    </row>
    <row r="35" spans="2:10" ht="30" x14ac:dyDescent="0.25">
      <c r="B35" s="7" t="s">
        <v>35</v>
      </c>
      <c r="C35" s="7" t="s">
        <v>118</v>
      </c>
      <c r="D35" s="7" t="s">
        <v>38</v>
      </c>
      <c r="E35" s="10">
        <v>45757</v>
      </c>
      <c r="F35" s="11">
        <v>542884.48</v>
      </c>
      <c r="G35" s="12">
        <v>0</v>
      </c>
      <c r="H35" s="11">
        <v>542884.48</v>
      </c>
      <c r="I35" s="10">
        <v>45787</v>
      </c>
      <c r="J35" s="9" t="s">
        <v>102</v>
      </c>
    </row>
    <row r="36" spans="2:10" ht="30" x14ac:dyDescent="0.25">
      <c r="B36" s="7" t="s">
        <v>35</v>
      </c>
      <c r="C36" s="7" t="s">
        <v>117</v>
      </c>
      <c r="D36" s="7" t="s">
        <v>39</v>
      </c>
      <c r="E36" s="10">
        <v>45757</v>
      </c>
      <c r="F36" s="11">
        <v>522649.54</v>
      </c>
      <c r="G36" s="12">
        <v>0</v>
      </c>
      <c r="H36" s="11">
        <v>522649.54</v>
      </c>
      <c r="I36" s="10">
        <v>45787</v>
      </c>
      <c r="J36" s="9" t="s">
        <v>102</v>
      </c>
    </row>
    <row r="37" spans="2:10" ht="21.75" customHeight="1" x14ac:dyDescent="0.25">
      <c r="B37" s="7" t="s">
        <v>20</v>
      </c>
      <c r="C37" s="7" t="s">
        <v>116</v>
      </c>
      <c r="D37" s="7" t="s">
        <v>18</v>
      </c>
      <c r="E37" s="13" t="s">
        <v>19</v>
      </c>
      <c r="F37" s="11">
        <v>4521.08</v>
      </c>
      <c r="G37" s="12">
        <v>0</v>
      </c>
      <c r="H37" s="11">
        <v>4521.08</v>
      </c>
      <c r="I37" s="13" t="s">
        <v>21</v>
      </c>
      <c r="J37" s="9" t="s">
        <v>102</v>
      </c>
    </row>
    <row r="38" spans="2:10" ht="21" customHeight="1" x14ac:dyDescent="0.25">
      <c r="B38" s="7" t="s">
        <v>20</v>
      </c>
      <c r="C38" s="7" t="s">
        <v>26</v>
      </c>
      <c r="D38" s="7" t="s">
        <v>25</v>
      </c>
      <c r="E38" s="13" t="s">
        <v>23</v>
      </c>
      <c r="F38" s="11">
        <v>123071.52</v>
      </c>
      <c r="G38" s="12">
        <v>0</v>
      </c>
      <c r="H38" s="11">
        <v>123071.52</v>
      </c>
      <c r="I38" s="13" t="s">
        <v>24</v>
      </c>
      <c r="J38" s="9" t="s">
        <v>102</v>
      </c>
    </row>
    <row r="39" spans="2:10" ht="23.25" customHeight="1" x14ac:dyDescent="0.25">
      <c r="B39" s="7" t="s">
        <v>20</v>
      </c>
      <c r="C39" s="7" t="s">
        <v>115</v>
      </c>
      <c r="D39" s="7" t="s">
        <v>22</v>
      </c>
      <c r="E39" s="13" t="s">
        <v>23</v>
      </c>
      <c r="F39" s="11">
        <v>48241.88</v>
      </c>
      <c r="G39" s="12">
        <v>0</v>
      </c>
      <c r="H39" s="11">
        <v>48241.88</v>
      </c>
      <c r="I39" s="13" t="s">
        <v>24</v>
      </c>
      <c r="J39" s="9" t="s">
        <v>102</v>
      </c>
    </row>
    <row r="40" spans="2:10" ht="30" x14ac:dyDescent="0.25">
      <c r="B40" s="7" t="s">
        <v>20</v>
      </c>
      <c r="C40" s="7" t="s">
        <v>114</v>
      </c>
      <c r="D40" s="7" t="s">
        <v>27</v>
      </c>
      <c r="E40" s="13" t="s">
        <v>23</v>
      </c>
      <c r="F40" s="11">
        <v>5125.47</v>
      </c>
      <c r="G40" s="12">
        <v>0</v>
      </c>
      <c r="H40" s="11">
        <v>5125.47</v>
      </c>
      <c r="I40" s="13" t="s">
        <v>24</v>
      </c>
      <c r="J40" s="9" t="s">
        <v>102</v>
      </c>
    </row>
    <row r="41" spans="2:10" ht="27.75" customHeight="1" x14ac:dyDescent="0.25">
      <c r="B41" s="7" t="s">
        <v>20</v>
      </c>
      <c r="C41" s="7" t="s">
        <v>113</v>
      </c>
      <c r="D41" s="7" t="s">
        <v>31</v>
      </c>
      <c r="E41" s="13" t="s">
        <v>29</v>
      </c>
      <c r="F41" s="11">
        <v>14127.2</v>
      </c>
      <c r="G41" s="12">
        <v>0</v>
      </c>
      <c r="H41" s="11">
        <v>14127.2</v>
      </c>
      <c r="I41" s="13" t="s">
        <v>30</v>
      </c>
      <c r="J41" s="9" t="s">
        <v>102</v>
      </c>
    </row>
    <row r="42" spans="2:10" ht="24" customHeight="1" x14ac:dyDescent="0.25">
      <c r="B42" s="7" t="s">
        <v>20</v>
      </c>
      <c r="C42" s="7" t="s">
        <v>112</v>
      </c>
      <c r="D42" s="7" t="s">
        <v>32</v>
      </c>
      <c r="E42" s="13" t="s">
        <v>29</v>
      </c>
      <c r="F42" s="11">
        <v>89065.42</v>
      </c>
      <c r="G42" s="12">
        <v>0</v>
      </c>
      <c r="H42" s="11">
        <v>89065.42</v>
      </c>
      <c r="I42" s="13" t="s">
        <v>30</v>
      </c>
      <c r="J42" s="9" t="s">
        <v>102</v>
      </c>
    </row>
    <row r="43" spans="2:10" ht="21" customHeight="1" x14ac:dyDescent="0.25">
      <c r="B43" s="7" t="s">
        <v>20</v>
      </c>
      <c r="C43" s="7" t="s">
        <v>111</v>
      </c>
      <c r="D43" s="7" t="s">
        <v>28</v>
      </c>
      <c r="E43" s="13" t="s">
        <v>29</v>
      </c>
      <c r="F43" s="11">
        <v>4646.3999999999996</v>
      </c>
      <c r="G43" s="12">
        <v>0</v>
      </c>
      <c r="H43" s="11">
        <v>4646.3999999999996</v>
      </c>
      <c r="I43" s="13" t="s">
        <v>30</v>
      </c>
      <c r="J43" s="9" t="s">
        <v>102</v>
      </c>
    </row>
    <row r="44" spans="2:10" ht="32.25" customHeight="1" x14ac:dyDescent="0.25">
      <c r="B44" s="7" t="s">
        <v>35</v>
      </c>
      <c r="C44" s="7" t="s">
        <v>41</v>
      </c>
      <c r="D44" s="7" t="s">
        <v>40</v>
      </c>
      <c r="E44" s="10">
        <v>46082</v>
      </c>
      <c r="F44" s="11">
        <v>2183.7399999999998</v>
      </c>
      <c r="G44" s="12">
        <v>0</v>
      </c>
      <c r="H44" s="11">
        <v>2183.7399999999998</v>
      </c>
      <c r="I44" s="13" t="s">
        <v>42</v>
      </c>
      <c r="J44" s="9" t="s">
        <v>102</v>
      </c>
    </row>
    <row r="45" spans="2:10" ht="29.25" customHeight="1" x14ac:dyDescent="0.25">
      <c r="B45" s="7" t="s">
        <v>35</v>
      </c>
      <c r="C45" s="7" t="s">
        <v>41</v>
      </c>
      <c r="D45" s="7" t="s">
        <v>43</v>
      </c>
      <c r="E45" s="10">
        <v>46082</v>
      </c>
      <c r="F45" s="11">
        <v>130342.36</v>
      </c>
      <c r="G45" s="12">
        <v>0</v>
      </c>
      <c r="H45" s="11">
        <v>130342.36</v>
      </c>
      <c r="I45" s="13" t="s">
        <v>42</v>
      </c>
      <c r="J45" s="9" t="s">
        <v>102</v>
      </c>
    </row>
    <row r="46" spans="2:10" ht="32.25" customHeight="1" x14ac:dyDescent="0.25">
      <c r="B46" s="7" t="s">
        <v>35</v>
      </c>
      <c r="C46" s="7" t="s">
        <v>41</v>
      </c>
      <c r="D46" s="7" t="s">
        <v>45</v>
      </c>
      <c r="E46" s="10">
        <v>46082</v>
      </c>
      <c r="F46" s="11">
        <v>4239.5</v>
      </c>
      <c r="G46" s="12">
        <v>0</v>
      </c>
      <c r="H46" s="11">
        <v>4239.5</v>
      </c>
      <c r="I46" s="13" t="s">
        <v>42</v>
      </c>
      <c r="J46" s="9" t="s">
        <v>102</v>
      </c>
    </row>
    <row r="47" spans="2:10" ht="33" customHeight="1" x14ac:dyDescent="0.25">
      <c r="B47" s="7" t="s">
        <v>35</v>
      </c>
      <c r="C47" s="7" t="s">
        <v>41</v>
      </c>
      <c r="D47" s="7" t="s">
        <v>44</v>
      </c>
      <c r="E47" s="10">
        <v>46082</v>
      </c>
      <c r="F47" s="11">
        <v>6343.36</v>
      </c>
      <c r="G47" s="12">
        <v>0</v>
      </c>
      <c r="H47" s="11">
        <v>6343.36</v>
      </c>
      <c r="I47" s="13" t="s">
        <v>42</v>
      </c>
      <c r="J47" s="9" t="s">
        <v>102</v>
      </c>
    </row>
    <row r="48" spans="2:10" ht="33" customHeight="1" x14ac:dyDescent="0.25">
      <c r="B48" s="7" t="s">
        <v>35</v>
      </c>
      <c r="C48" s="7" t="s">
        <v>47</v>
      </c>
      <c r="D48" s="7" t="s">
        <v>46</v>
      </c>
      <c r="E48" s="10">
        <v>46113</v>
      </c>
      <c r="F48" s="11">
        <v>163567.46</v>
      </c>
      <c r="G48" s="12">
        <v>0</v>
      </c>
      <c r="H48" s="11">
        <v>163567.46</v>
      </c>
      <c r="I48" s="10">
        <v>46143</v>
      </c>
      <c r="J48" s="9" t="s">
        <v>102</v>
      </c>
    </row>
    <row r="49" spans="2:10" ht="31.5" customHeight="1" x14ac:dyDescent="0.25">
      <c r="B49" s="7" t="s">
        <v>35</v>
      </c>
      <c r="C49" s="7" t="s">
        <v>47</v>
      </c>
      <c r="D49" s="7" t="s">
        <v>48</v>
      </c>
      <c r="E49" s="10">
        <v>46113</v>
      </c>
      <c r="F49" s="11">
        <v>369293.51</v>
      </c>
      <c r="G49" s="12">
        <v>0</v>
      </c>
      <c r="H49" s="11">
        <v>369293.51</v>
      </c>
      <c r="I49" s="10">
        <v>46143</v>
      </c>
      <c r="J49" s="9" t="s">
        <v>102</v>
      </c>
    </row>
    <row r="50" spans="2:10" ht="32.25" customHeight="1" x14ac:dyDescent="0.25">
      <c r="B50" s="7" t="s">
        <v>35</v>
      </c>
      <c r="C50" s="7" t="s">
        <v>47</v>
      </c>
      <c r="D50" s="7" t="s">
        <v>49</v>
      </c>
      <c r="E50" s="10">
        <v>46113</v>
      </c>
      <c r="F50" s="11">
        <v>523698.95</v>
      </c>
      <c r="G50" s="12">
        <v>0</v>
      </c>
      <c r="H50" s="11">
        <v>523698.95</v>
      </c>
      <c r="I50" s="10">
        <v>46143</v>
      </c>
      <c r="J50" s="9" t="s">
        <v>102</v>
      </c>
    </row>
    <row r="51" spans="2:10" ht="31.5" customHeight="1" x14ac:dyDescent="0.25">
      <c r="B51" s="7" t="s">
        <v>35</v>
      </c>
      <c r="C51" s="7" t="s">
        <v>47</v>
      </c>
      <c r="D51" s="7" t="s">
        <v>50</v>
      </c>
      <c r="E51" s="10">
        <v>46117</v>
      </c>
      <c r="F51" s="11">
        <v>172173.51</v>
      </c>
      <c r="G51" s="12">
        <v>0</v>
      </c>
      <c r="H51" s="11">
        <v>172173.51</v>
      </c>
      <c r="I51" s="10">
        <v>46147</v>
      </c>
      <c r="J51" s="9" t="s">
        <v>102</v>
      </c>
    </row>
    <row r="52" spans="2:10" ht="32.25" customHeight="1" x14ac:dyDescent="0.25">
      <c r="B52" s="7" t="s">
        <v>35</v>
      </c>
      <c r="C52" s="7" t="s">
        <v>47</v>
      </c>
      <c r="D52" s="7" t="s">
        <v>51</v>
      </c>
      <c r="E52" s="10">
        <v>46119</v>
      </c>
      <c r="F52" s="11">
        <v>356112.03</v>
      </c>
      <c r="G52" s="12">
        <v>0</v>
      </c>
      <c r="H52" s="11">
        <v>356112.03</v>
      </c>
      <c r="I52" s="10">
        <v>46149</v>
      </c>
      <c r="J52" s="9" t="s">
        <v>102</v>
      </c>
    </row>
    <row r="53" spans="2:10" ht="27" customHeight="1" x14ac:dyDescent="0.25">
      <c r="B53" s="1"/>
      <c r="C53" s="1"/>
      <c r="D53" s="1"/>
      <c r="E53" s="1"/>
      <c r="F53" s="20">
        <f>SUM(F13:F52)</f>
        <v>16113175.109999998</v>
      </c>
      <c r="G53" s="20">
        <f>SUM(G13:G52)</f>
        <v>7804867.3499999996</v>
      </c>
      <c r="H53" s="20">
        <f>SUM(H13:H52)</f>
        <v>8308307.7600000007</v>
      </c>
      <c r="I53" s="1"/>
    </row>
    <row r="54" spans="2:10" ht="25.5" customHeight="1" x14ac:dyDescent="0.25">
      <c r="B54" s="15" t="s">
        <v>110</v>
      </c>
      <c r="C54" s="1"/>
      <c r="D54" s="1"/>
      <c r="E54" s="1"/>
      <c r="F54" s="20"/>
      <c r="G54" s="20"/>
      <c r="H54" s="20"/>
      <c r="I54" s="1"/>
    </row>
    <row r="55" spans="2:10" ht="27.75" customHeight="1" x14ac:dyDescent="0.25">
      <c r="B55" s="3" t="s">
        <v>103</v>
      </c>
      <c r="C55" s="1"/>
      <c r="D55" s="1"/>
      <c r="E55" s="1"/>
      <c r="F55" s="20"/>
      <c r="G55" s="20"/>
      <c r="H55" s="20"/>
      <c r="I55" s="1"/>
    </row>
    <row r="56" spans="2:10" ht="21" customHeight="1" x14ac:dyDescent="0.25">
      <c r="B56" s="1"/>
      <c r="C56" s="1"/>
      <c r="D56" s="1"/>
      <c r="E56" s="1"/>
      <c r="F56" s="20"/>
      <c r="G56" s="20"/>
      <c r="H56" s="20"/>
      <c r="I56" s="1"/>
    </row>
    <row r="57" spans="2:10" ht="33" customHeight="1" x14ac:dyDescent="0.25">
      <c r="B57" s="1"/>
      <c r="C57" s="1"/>
      <c r="D57" s="1"/>
      <c r="E57" s="1"/>
      <c r="F57" s="20"/>
      <c r="G57" s="20"/>
      <c r="H57" s="20"/>
      <c r="I57" s="1"/>
    </row>
    <row r="58" spans="2:10" ht="60" customHeight="1" x14ac:dyDescent="0.25">
      <c r="B58" s="1"/>
      <c r="C58" s="1"/>
      <c r="D58" s="1"/>
      <c r="E58" s="1"/>
      <c r="F58" s="20"/>
      <c r="G58" s="20"/>
      <c r="H58" s="20"/>
      <c r="I58" s="1"/>
    </row>
    <row r="59" spans="2:10" ht="18.75" x14ac:dyDescent="0.3">
      <c r="B59" s="17" t="s">
        <v>104</v>
      </c>
      <c r="C59" s="18"/>
      <c r="D59" s="17" t="s">
        <v>105</v>
      </c>
      <c r="E59" s="17"/>
      <c r="F59" s="17"/>
      <c r="G59" s="18"/>
      <c r="H59" s="17" t="s">
        <v>106</v>
      </c>
    </row>
    <row r="60" spans="2:10" ht="18.75" x14ac:dyDescent="0.3">
      <c r="B60" s="17" t="s">
        <v>107</v>
      </c>
      <c r="C60" s="18"/>
      <c r="D60" s="17" t="s">
        <v>108</v>
      </c>
      <c r="E60" s="17"/>
      <c r="F60" s="17"/>
      <c r="G60" s="18"/>
      <c r="H60" s="17" t="s">
        <v>109</v>
      </c>
      <c r="I60" s="18"/>
    </row>
    <row r="61" spans="2:10" x14ac:dyDescent="0.25">
      <c r="B61" s="1"/>
      <c r="C61" s="1"/>
      <c r="D61" s="1"/>
      <c r="E61" s="1"/>
      <c r="F61" s="20"/>
      <c r="G61" s="20"/>
      <c r="H61" s="20"/>
      <c r="I61" s="1"/>
    </row>
    <row r="62" spans="2:10" ht="20.25" customHeight="1" x14ac:dyDescent="0.25"/>
    <row r="63" spans="2:10" x14ac:dyDescent="0.25">
      <c r="B63" s="15"/>
    </row>
    <row r="64" spans="2:10" x14ac:dyDescent="0.25">
      <c r="B64" s="16"/>
      <c r="C64" s="16"/>
    </row>
    <row r="65" spans="2:4" x14ac:dyDescent="0.25">
      <c r="C65" s="16"/>
      <c r="D65" s="16"/>
    </row>
    <row r="66" spans="2:4" ht="22.5" customHeight="1" x14ac:dyDescent="0.25">
      <c r="B66" s="3"/>
      <c r="C66" s="16"/>
      <c r="D66" s="16"/>
    </row>
    <row r="67" spans="2:4" ht="23.25" customHeight="1" x14ac:dyDescent="0.25">
      <c r="B67" s="3"/>
      <c r="C67" s="16"/>
      <c r="D67" s="16"/>
    </row>
    <row r="68" spans="2:4" ht="30" customHeight="1" x14ac:dyDescent="0.25">
      <c r="B68" s="3"/>
      <c r="C68" s="16"/>
      <c r="D68" s="16"/>
    </row>
    <row r="69" spans="2:4" ht="21" customHeight="1" x14ac:dyDescent="0.25">
      <c r="B69" s="3"/>
      <c r="C69" s="16"/>
      <c r="D69" s="16"/>
    </row>
    <row r="70" spans="2:4" ht="21.75" customHeight="1" x14ac:dyDescent="0.25">
      <c r="B70" s="3"/>
      <c r="C70" s="16"/>
      <c r="D70" s="16"/>
    </row>
    <row r="71" spans="2:4" ht="25.5" customHeight="1" x14ac:dyDescent="0.25"/>
  </sheetData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RAMONA HIDALGO</dc:creator>
  <cp:lastModifiedBy>RAMONA HIDALGO</cp:lastModifiedBy>
  <cp:lastPrinted>2026-05-11T15:51:04Z</cp:lastPrinted>
  <dcterms:created xsi:type="dcterms:W3CDTF">2026-05-08T14:56:24Z</dcterms:created>
  <dcterms:modified xsi:type="dcterms:W3CDTF">2026-05-11T16:12:44Z</dcterms:modified>
</cp:coreProperties>
</file>