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EJECUCION JUNIO 2024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37" i="1" l="1"/>
  <c r="H137" i="1"/>
  <c r="H138" i="1" s="1"/>
  <c r="F137" i="1"/>
  <c r="G96" i="1"/>
  <c r="F96" i="1"/>
  <c r="H96" i="1"/>
</calcChain>
</file>

<file path=xl/sharedStrings.xml><?xml version="1.0" encoding="utf-8"?>
<sst xmlns="http://schemas.openxmlformats.org/spreadsheetml/2006/main" count="581" uniqueCount="229">
  <si>
    <t>FACTURA_NCF</t>
  </si>
  <si>
    <t>FECHA</t>
  </si>
  <si>
    <t>CONCEPTO-DESCRIPCION</t>
  </si>
  <si>
    <t>31/12/2008</t>
  </si>
  <si>
    <t>AYUNTAMIENTO MUNICIPAL DE MOCA</t>
  </si>
  <si>
    <t>30/01/2009</t>
  </si>
  <si>
    <t>B1500003416</t>
  </si>
  <si>
    <t>CAMACHO SRL</t>
  </si>
  <si>
    <t>REGISTRO FACTURA, CEMENTO TITAN, BLOCK ESTRELLA Y BLOCK INDUSTRIAL.</t>
  </si>
  <si>
    <t>A010010011100000171</t>
  </si>
  <si>
    <t>CARIBBEAN CHEMICAL INDUSTRIES, CORP</t>
  </si>
  <si>
    <t>31/12/2014</t>
  </si>
  <si>
    <t>B1500000069</t>
  </si>
  <si>
    <t>25/06/2024</t>
  </si>
  <si>
    <t>CARLOS GUZMAN</t>
  </si>
  <si>
    <t>25/07/2024</t>
  </si>
  <si>
    <t>E450000044452</t>
  </si>
  <si>
    <t>27/05/2024</t>
  </si>
  <si>
    <t>CLARO</t>
  </si>
  <si>
    <t>26/06/2024</t>
  </si>
  <si>
    <t>E450000043792</t>
  </si>
  <si>
    <t>E450000045015</t>
  </si>
  <si>
    <t>SERVICIOS INTERNET CSC DE LA REINA , HIGUERITO Y JAMAO ,CORRESPONDIENTE AL MES DE MAYO 2024</t>
  </si>
  <si>
    <t>E450000045274</t>
  </si>
  <si>
    <t>28/05/2024</t>
  </si>
  <si>
    <t>SERVICIO DE CONEXION VIRTUAL, CORRESPONDIENTE AL MES DE MAYO 2024.</t>
  </si>
  <si>
    <t>27/06/2024</t>
  </si>
  <si>
    <t>E450000045271</t>
  </si>
  <si>
    <t>SERVICIO DE SISTEMA DE REDES, CORRESPONDIENTE AL MES MAYO 2024.</t>
  </si>
  <si>
    <t>E450000045261</t>
  </si>
  <si>
    <t>SERVICIO DE SUMARIA, CORRESPONDIENTE AL MES DE MAYO 2024.</t>
  </si>
  <si>
    <t>E450000045262</t>
  </si>
  <si>
    <t>SERVICIO DE VERIFON CORRESPONDIENTE AL MES DE MAYO 2024.</t>
  </si>
  <si>
    <t>E450000047046</t>
  </si>
  <si>
    <t>27/07/2024</t>
  </si>
  <si>
    <t>E450000046411</t>
  </si>
  <si>
    <t>E450000047602</t>
  </si>
  <si>
    <t>E450000046350</t>
  </si>
  <si>
    <t>28/06/2024</t>
  </si>
  <si>
    <t>SERVICIO DE CONEXION VIRTUAL, CORRESPONDIENTE AL MES DE JUNIO 2024.</t>
  </si>
  <si>
    <t>28/07/2024</t>
  </si>
  <si>
    <t>E450000046347</t>
  </si>
  <si>
    <t>SERVICIO DE SISTEMA DE REDES, CORRESPONDIENTE AL MES JUNIO 2024.</t>
  </si>
  <si>
    <t>E450000046338</t>
  </si>
  <si>
    <t>SERVICIO DE VERIFON CORRESPONDIENTE AL MES DE JUNIO 2024.</t>
  </si>
  <si>
    <t>E450000046337</t>
  </si>
  <si>
    <t>SERVICIO DE SUMARIA, CORRESPONDIENTE AL MES DE JUNIO 2024.</t>
  </si>
  <si>
    <t>B1500000972</t>
  </si>
  <si>
    <t>CONSTRUCTORA KISSIMMEE, S.R.L.</t>
  </si>
  <si>
    <t>REGISTRO FACTURA, 209 ALQUILER  DE RETRO-PALA PARA USO DE TRABAJO DIARIO DE LA DIRECCION TECNICA.</t>
  </si>
  <si>
    <t>B1500000009</t>
  </si>
  <si>
    <t>CONSTRUCTORA SANTANA FERMIN</t>
  </si>
  <si>
    <t>REGISTRO FACTURA, ANTICIPIO DE 20% POR SERVICIOS DE MANTENIMIENTO EN EDIFICACIÓN PLATA LA DURA.</t>
  </si>
  <si>
    <t>B1500000010</t>
  </si>
  <si>
    <t>24/06/2024</t>
  </si>
  <si>
    <t>24/07/2024</t>
  </si>
  <si>
    <t>B1500398803</t>
  </si>
  <si>
    <t>EDENORTE DOMINICANA, S.A.</t>
  </si>
  <si>
    <t>SERVICIO DE ENERGIA ELECTRICA, CORRESPONDIENTE AL MES DE DICIEMBRE 2023.</t>
  </si>
  <si>
    <t>B1500420941</t>
  </si>
  <si>
    <t>B1500429133</t>
  </si>
  <si>
    <t>31/05/2024</t>
  </si>
  <si>
    <t>B1500428742</t>
  </si>
  <si>
    <t>B1500429430</t>
  </si>
  <si>
    <t>B1500429368</t>
  </si>
  <si>
    <t>B1500428181</t>
  </si>
  <si>
    <t>B1500429391</t>
  </si>
  <si>
    <t>B1500429376</t>
  </si>
  <si>
    <t>B1500429393</t>
  </si>
  <si>
    <t>B1500429390</t>
  </si>
  <si>
    <t>B1500428744</t>
  </si>
  <si>
    <t>B1500428715</t>
  </si>
  <si>
    <t>B1500429129</t>
  </si>
  <si>
    <t>B1500429197</t>
  </si>
  <si>
    <t>B1500429352</t>
  </si>
  <si>
    <t>B1500429105</t>
  </si>
  <si>
    <t>B1500427816</t>
  </si>
  <si>
    <t>B1500428718</t>
  </si>
  <si>
    <t>B1500429114</t>
  </si>
  <si>
    <t>B1500429154</t>
  </si>
  <si>
    <t>B1500429350</t>
  </si>
  <si>
    <t>B1500428400</t>
  </si>
  <si>
    <t>B1500431169</t>
  </si>
  <si>
    <t>B1500431176</t>
  </si>
  <si>
    <t>B1500431147</t>
  </si>
  <si>
    <t>B1500431149</t>
  </si>
  <si>
    <t>B1500431173</t>
  </si>
  <si>
    <t>B1500431182</t>
  </si>
  <si>
    <t>B1500431178</t>
  </si>
  <si>
    <t>B1500431193</t>
  </si>
  <si>
    <t>B1500432061</t>
  </si>
  <si>
    <t>B1500431811</t>
  </si>
  <si>
    <t>B1500432077</t>
  </si>
  <si>
    <t>B1500433343</t>
  </si>
  <si>
    <t>B1500433344</t>
  </si>
  <si>
    <t>B1500435220</t>
  </si>
  <si>
    <t>B1500435236</t>
  </si>
  <si>
    <t>B1500435517</t>
  </si>
  <si>
    <t>B1500435442</t>
  </si>
  <si>
    <t>B1500435247</t>
  </si>
  <si>
    <t>B1500434819</t>
  </si>
  <si>
    <t>B1500435520</t>
  </si>
  <si>
    <t>B1500435471</t>
  </si>
  <si>
    <t>B1500435437</t>
  </si>
  <si>
    <t>B1500435286</t>
  </si>
  <si>
    <t>B1500435288</t>
  </si>
  <si>
    <t>B1500435448</t>
  </si>
  <si>
    <t>B1500434827</t>
  </si>
  <si>
    <t>B1500434833</t>
  </si>
  <si>
    <t>B1500434152</t>
  </si>
  <si>
    <t>B1500435480</t>
  </si>
  <si>
    <t>B1500435464</t>
  </si>
  <si>
    <t>B1500435479</t>
  </si>
  <si>
    <t>B1500435477</t>
  </si>
  <si>
    <t>B1500434799</t>
  </si>
  <si>
    <t>B1500434817</t>
  </si>
  <si>
    <t>B1500434808</t>
  </si>
  <si>
    <t>B1500434800</t>
  </si>
  <si>
    <t>B1500435230</t>
  </si>
  <si>
    <t>B1500435283</t>
  </si>
  <si>
    <t>B1500435270</t>
  </si>
  <si>
    <t>B1500438190</t>
  </si>
  <si>
    <t>B1500435443</t>
  </si>
  <si>
    <t>B1500435200</t>
  </si>
  <si>
    <t>B1500434786</t>
  </si>
  <si>
    <t>B1500435239</t>
  </si>
  <si>
    <t>B1500435206</t>
  </si>
  <si>
    <t>B1500434346</t>
  </si>
  <si>
    <t>B1500438135</t>
  </si>
  <si>
    <t>B1500438130</t>
  </si>
  <si>
    <t>B1500438161</t>
  </si>
  <si>
    <t>B1500438160</t>
  </si>
  <si>
    <t>B1500438186</t>
  </si>
  <si>
    <t>B1500437970</t>
  </si>
  <si>
    <t>B1500438208</t>
  </si>
  <si>
    <t>B1500438150</t>
  </si>
  <si>
    <t>B1500438195</t>
  </si>
  <si>
    <t>B1500438154</t>
  </si>
  <si>
    <t>B1500437475</t>
  </si>
  <si>
    <t>B1500438299</t>
  </si>
  <si>
    <t>B1500438295</t>
  </si>
  <si>
    <t>B1500438203</t>
  </si>
  <si>
    <t>B1500000063</t>
  </si>
  <si>
    <t>ELECTROMECANICA ESPEJO SRL</t>
  </si>
  <si>
    <t>ALQUILER TRANSFORMADOR TIPO MOUNTED DE 150KIVA PARA SERVICIO DE ENERGIA.</t>
  </si>
  <si>
    <t>A010010011500000005</t>
  </si>
  <si>
    <t>ESPARTAPLAST DOMINICANA</t>
  </si>
  <si>
    <t>2500 MEDIDORES P/PROYECTO INST.</t>
  </si>
  <si>
    <t>A010010011500000247</t>
  </si>
  <si>
    <t>15/06/2016</t>
  </si>
  <si>
    <t>ESTACION ISLA  O  CARLOS LIZARDO</t>
  </si>
  <si>
    <t>15/07/2016</t>
  </si>
  <si>
    <t>A010010011500000119</t>
  </si>
  <si>
    <t>15/11/2016</t>
  </si>
  <si>
    <t>15/12/2016</t>
  </si>
  <si>
    <t>B1500000048</t>
  </si>
  <si>
    <t>GRUPO SANCHEZ</t>
  </si>
  <si>
    <t>B1500000050</t>
  </si>
  <si>
    <t>B1500000054</t>
  </si>
  <si>
    <t>23/08/2018</t>
  </si>
  <si>
    <t>22/09/2018</t>
  </si>
  <si>
    <t>B1500000056</t>
  </si>
  <si>
    <t>B1500000045</t>
  </si>
  <si>
    <t>28/08/2018</t>
  </si>
  <si>
    <t>27/09/2018</t>
  </si>
  <si>
    <t>B1500000047</t>
  </si>
  <si>
    <t>E450000003431</t>
  </si>
  <si>
    <t>INDUSTRIAS BANILEJAS, S.A.S.</t>
  </si>
  <si>
    <t>B1500003117</t>
  </si>
  <si>
    <t>OGTIC</t>
  </si>
  <si>
    <t>B1500000380</t>
  </si>
  <si>
    <t>15/06/2024</t>
  </si>
  <si>
    <t>ROMAR PETROLEUM SRL</t>
  </si>
  <si>
    <t>REGISTRO FACTURA COMBUSTIBLE (GASOLINA) CONSUMO DE 22/5/2024  HASTA 12/6/2024.</t>
  </si>
  <si>
    <t>15/07/2024</t>
  </si>
  <si>
    <t>B1500000381</t>
  </si>
  <si>
    <t>REGISTRO FACTURA COMBUSTIBLE (GASOIL) CONSUMO DE 1/6/2024 HASTA 14/6/2024.</t>
  </si>
  <si>
    <t>B1500000177</t>
  </si>
  <si>
    <t>23/03/2024</t>
  </si>
  <si>
    <t>SOLUCIONES TECNICAS DALIB, S.R.L.</t>
  </si>
  <si>
    <t>22/04/2024</t>
  </si>
  <si>
    <t>B1500000195</t>
  </si>
  <si>
    <t>SUSANA HERMANOS, S.R.L.</t>
  </si>
  <si>
    <t>REGISTRO FACTURA, COVER PARA ACOPLAMIENTO, ACOPLAMIENTO DE REJILLA O MUELLE.</t>
  </si>
  <si>
    <t>PROVEEDOR</t>
  </si>
  <si>
    <t>VALOR RD$</t>
  </si>
  <si>
    <t>VALOR ABONADO RD$</t>
  </si>
  <si>
    <t>VALOR POR PAGAR RD$</t>
  </si>
  <si>
    <t>FECHA LIMITE PAGO</t>
  </si>
  <si>
    <t>ESTADO</t>
  </si>
  <si>
    <t>ATRASADO</t>
  </si>
  <si>
    <t xml:space="preserve">PENDIENTE </t>
  </si>
  <si>
    <t>NO APLICA</t>
  </si>
  <si>
    <t>DEUDA A LA FECHA.</t>
  </si>
  <si>
    <t>SERVICIO DE ENERGIA ELECTRICA, CORRESPONDIENTE AL MES DE MARZO 2024.</t>
  </si>
  <si>
    <t>SERVICIO DE ENERGIA ELECTRICA, CORRESPONDIENTE AL MES DE MAYO 2024.</t>
  </si>
  <si>
    <t>SERVICIO DE ENERGIA ELECTRICA, CORRESPONDIENTE AL MES DE JUNIO 2024.</t>
  </si>
  <si>
    <t>SERVICIO DE ENERGIA ELECTRICA, CORRESPONDIENTE AL MES DE JUNIO 202.4</t>
  </si>
  <si>
    <t xml:space="preserve">                                                                          ESTADO DE CUENTA SUPLIDORES JUNIO 2024</t>
  </si>
  <si>
    <t>Total cuenta por pagar Suplidores del estado</t>
  </si>
  <si>
    <t>4 BATERIAS P/INVERSOR C.S.C. HIGUERITO.</t>
  </si>
  <si>
    <t>4 BATERIAS NUEVAS Y 4 USADAS P/ C.S.C. VERAGUA.</t>
  </si>
  <si>
    <t>GOMA 18-275 Y GOMA D. GG P/DONACIÓN.</t>
  </si>
  <si>
    <t>TUBO 18 P/DONACIÓN.</t>
  </si>
  <si>
    <t>GOMA D/T Y GOMA AV. P/DONACIÓN.</t>
  </si>
  <si>
    <t>KENDALL 50 P/DONACIÓN.</t>
  </si>
  <si>
    <t>GOMA 18 P/DONACIÓN.</t>
  </si>
  <si>
    <t>GOMA ALTA,BANDA TRAC Y BANDA DEL. JG P/DONACIÓN.</t>
  </si>
  <si>
    <t>REGISTRO FACTURA, 100 PAQ CAFE MOLIDO 1LBS.</t>
  </si>
  <si>
    <t>REGISTRO FACTURA, POR SERVICIOS DE PORTAFIRMAS GUBERNAMENTAL FIRMAGOB DEL 14/3/2024 AL 14/3/2025.</t>
  </si>
  <si>
    <t>COMPRAS PRODUCTOS QUIMICOS.</t>
  </si>
  <si>
    <t>REGISTRO FACTURA DE SERVICIOS CONTABLE CGSOFT, CORRESPONDIENTE AL PERIODO 27/05/2024 AL 27/01/2025.</t>
  </si>
  <si>
    <t>SERVICIOS FLOTA 2 ,CORRESPONDIENTE AL MES DE MAYO 2024.</t>
  </si>
  <si>
    <t>SERVICIO DE FLOTA 1 CORRESPONDIENTE AL MES DE MAYO 2024.</t>
  </si>
  <si>
    <t>SERVICIOS FLOTA 2 ,CORRESPONDIENTE AL MES DE JUNIO 2024.</t>
  </si>
  <si>
    <t>SERVICIO DE FLOTA 1 CORRESPONDIENTE AL MES DE JUNIO 2024.</t>
  </si>
  <si>
    <t>SERVICIOS INTERNET CSC DE LA REINA , HIGUERITO Y JAMAO ,CORRESPONDIENTE AL MES DE JUNIO 2024.</t>
  </si>
  <si>
    <t>REGISTRO FACTURA, CUBICACIÓN FINAL SERVICIOS DE MANTENIMIENTO EN EDIFICACIÓN DE PLANTA LA DURA.</t>
  </si>
  <si>
    <t>REGISTRO FACTURA, CLORO GAS TON PARA TRATAMIENTO DE AGUA Y ELEBORACIÓN DE CLORO ENVASADOS EN CILINDROS 2000 LBS.</t>
  </si>
  <si>
    <t>Total cuenta por pagar Suplidores privado</t>
  </si>
  <si>
    <t xml:space="preserve">Total cuenta por pagar Suplidores 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</si>
  <si>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</si>
  <si>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</si>
  <si>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Lic. Maria Patricia Almonte </t>
  </si>
  <si>
    <t xml:space="preserve">Encargado Dep. Control y Análisis </t>
  </si>
  <si>
    <t xml:space="preserve">Directora Financiera-Administrativa </t>
  </si>
  <si>
    <t>TOTAL DEUDAS RD$ 12,330,058.06</t>
  </si>
  <si>
    <t xml:space="preserve">Lic. Reynaldo Méndez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</si>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</sst>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quotePrefix="1" applyFont="1" applyBorder="1" applyAlignment="1">
      <alignment wrapText="1"/>
    </xf>
    <xf numFmtId="14" fontId="5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43" fontId="0" fillId="0" borderId="1" xfId="1" applyFont="1" applyBorder="1" applyAlignment="1">
      <alignment wrapText="1"/>
    </xf>
    <xf numFmtId="43" fontId="2" fillId="0" borderId="0" xfId="0" applyNumberFormat="1" applyFont="1" applyBorder="1" applyAlignment="1">
      <alignment wrapText="1"/>
    </xf>
    <xf numFmtId="43" fontId="2" fillId="0" borderId="0" xfId="1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14" fontId="0" fillId="0" borderId="1" xfId="0" applyNumberFormat="1" applyFont="1" applyBorder="1" applyAlignment="1">
      <alignment horizontal="left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2" fontId="0" fillId="0" borderId="1" xfId="0" applyNumberFormat="1" applyFont="1" applyBorder="1"/>
    <xf numFmtId="0" fontId="0" fillId="0" borderId="0" xfId="0" quotePrefix="1" applyFont="1" applyBorder="1" applyAlignment="1">
      <alignment wrapText="1"/>
    </xf>
    <xf numFmtId="14" fontId="0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43" fontId="2" fillId="0" borderId="0" xfId="0" applyNumberFormat="1" applyFont="1"/>
    <xf numFmtId="43" fontId="2" fillId="0" borderId="0" xfId="1" applyFont="1"/>
    <xf numFmtId="0" fontId="6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152400</xdr:rowOff>
    </xdr:from>
    <xdr:to>
      <xdr:col>9</xdr:col>
      <xdr:colOff>704850</xdr:colOff>
      <xdr:row>8</xdr:row>
      <xdr:rowOff>209550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152400"/>
          <a:ext cx="12544424" cy="2009775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800100</xdr:colOff>
      <xdr:row>178</xdr:row>
      <xdr:rowOff>161925</xdr:rowOff>
    </xdr:from>
    <xdr:to>
      <xdr:col>9</xdr:col>
      <xdr:colOff>381000</xdr:colOff>
      <xdr:row>180</xdr:row>
      <xdr:rowOff>28575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57159525"/>
          <a:ext cx="3209925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2"/>
  <sheetViews>
    <sheetView tabSelected="1" topLeftCell="E106" workbookViewId="0">
      <selection activeCell="I135" sqref="I135"/>
    </sheetView>
  </sheetViews>
  <sheetFormatPr baseColWidth="10" defaultRowHeight="15" x14ac:dyDescent="0.25"/>
  <cols>
    <col min="1" max="1" width="5.28515625" customWidth="1"/>
    <col min="2" max="2" width="28.28515625" customWidth="1"/>
    <col min="3" max="3" width="69.28515625" customWidth="1"/>
    <col min="4" max="4" width="14.85546875" customWidth="1"/>
    <col min="5" max="5" width="11.28515625" customWidth="1"/>
    <col min="6" max="6" width="14.140625" bestFit="1" customWidth="1"/>
    <col min="7" max="7" width="14.5703125" customWidth="1"/>
    <col min="8" max="8" width="13.85546875" customWidth="1"/>
    <col min="9" max="9" width="11.85546875" customWidth="1"/>
  </cols>
  <sheetData>
    <row r="1" spans="2:10" ht="21" customHeight="1" x14ac:dyDescent="0.25"/>
    <row r="2" spans="2:10" ht="20.25" customHeight="1" x14ac:dyDescent="0.25"/>
    <row r="3" spans="2:10" ht="20.25" customHeight="1" x14ac:dyDescent="0.25"/>
    <row r="4" spans="2:10" ht="17.25" customHeight="1" x14ac:dyDescent="0.25"/>
    <row r="5" spans="2:10" ht="19.5" customHeight="1" x14ac:dyDescent="0.25"/>
    <row r="6" spans="2:10" ht="17.25" customHeight="1" x14ac:dyDescent="0.25"/>
    <row r="7" spans="2:10" ht="17.25" customHeight="1" x14ac:dyDescent="0.25"/>
    <row r="8" spans="2:10" ht="21" customHeight="1" x14ac:dyDescent="0.25"/>
    <row r="9" spans="2:10" ht="18" customHeight="1" x14ac:dyDescent="0.25"/>
    <row r="10" spans="2:10" ht="26.25" customHeight="1" x14ac:dyDescent="0.35">
      <c r="B10" s="3" t="s">
        <v>198</v>
      </c>
    </row>
    <row r="11" spans="2:10" ht="51" customHeight="1" x14ac:dyDescent="0.25">
      <c r="B11" s="4" t="s">
        <v>184</v>
      </c>
      <c r="C11" s="4" t="s">
        <v>2</v>
      </c>
      <c r="D11" s="4" t="s">
        <v>0</v>
      </c>
      <c r="E11" s="4" t="s">
        <v>1</v>
      </c>
      <c r="F11" s="4" t="s">
        <v>185</v>
      </c>
      <c r="G11" s="4" t="s">
        <v>186</v>
      </c>
      <c r="H11" s="4" t="s">
        <v>187</v>
      </c>
      <c r="I11" s="4" t="s">
        <v>188</v>
      </c>
      <c r="J11" s="4" t="s">
        <v>189</v>
      </c>
    </row>
    <row r="12" spans="2:10" ht="30" x14ac:dyDescent="0.25">
      <c r="B12" s="15" t="s">
        <v>4</v>
      </c>
      <c r="C12" s="15" t="s">
        <v>193</v>
      </c>
      <c r="D12" s="15" t="s">
        <v>192</v>
      </c>
      <c r="E12" s="16" t="s">
        <v>3</v>
      </c>
      <c r="F12" s="10">
        <v>1050000</v>
      </c>
      <c r="G12" s="10">
        <v>250000</v>
      </c>
      <c r="H12" s="10">
        <v>800000</v>
      </c>
      <c r="I12" s="16" t="s">
        <v>5</v>
      </c>
      <c r="J12" s="9" t="s">
        <v>190</v>
      </c>
    </row>
    <row r="13" spans="2:10" ht="30" x14ac:dyDescent="0.25">
      <c r="B13" s="15" t="s">
        <v>57</v>
      </c>
      <c r="C13" s="15" t="s">
        <v>58</v>
      </c>
      <c r="D13" s="15" t="s">
        <v>56</v>
      </c>
      <c r="E13" s="14">
        <v>45262</v>
      </c>
      <c r="F13" s="10">
        <v>30</v>
      </c>
      <c r="G13" s="17">
        <v>0</v>
      </c>
      <c r="H13" s="10">
        <v>30</v>
      </c>
      <c r="I13" s="14">
        <v>45292</v>
      </c>
      <c r="J13" s="9" t="s">
        <v>191</v>
      </c>
    </row>
    <row r="14" spans="2:10" ht="30" x14ac:dyDescent="0.25">
      <c r="B14" s="15" t="s">
        <v>57</v>
      </c>
      <c r="C14" s="15" t="s">
        <v>194</v>
      </c>
      <c r="D14" s="15" t="s">
        <v>59</v>
      </c>
      <c r="E14" s="14">
        <v>45383</v>
      </c>
      <c r="F14" s="10">
        <v>884.82</v>
      </c>
      <c r="G14" s="17">
        <v>0</v>
      </c>
      <c r="H14" s="10">
        <v>884.82</v>
      </c>
      <c r="I14" s="14">
        <v>45413</v>
      </c>
      <c r="J14" s="9" t="s">
        <v>191</v>
      </c>
    </row>
    <row r="15" spans="2:10" ht="30" x14ac:dyDescent="0.25">
      <c r="B15" s="15" t="s">
        <v>57</v>
      </c>
      <c r="C15" s="15" t="s">
        <v>195</v>
      </c>
      <c r="D15" s="15" t="s">
        <v>60</v>
      </c>
      <c r="E15" s="14">
        <v>45413</v>
      </c>
      <c r="F15" s="10">
        <v>2801.5</v>
      </c>
      <c r="G15" s="17">
        <v>0</v>
      </c>
      <c r="H15" s="10">
        <v>2801.5</v>
      </c>
      <c r="I15" s="16" t="s">
        <v>61</v>
      </c>
      <c r="J15" s="9" t="s">
        <v>191</v>
      </c>
    </row>
    <row r="16" spans="2:10" ht="30" x14ac:dyDescent="0.25">
      <c r="B16" s="15" t="s">
        <v>57</v>
      </c>
      <c r="C16" s="15" t="s">
        <v>195</v>
      </c>
      <c r="D16" s="15" t="s">
        <v>62</v>
      </c>
      <c r="E16" s="14">
        <v>45413</v>
      </c>
      <c r="F16" s="10">
        <v>149020.09</v>
      </c>
      <c r="G16" s="17">
        <v>0</v>
      </c>
      <c r="H16" s="10">
        <v>149020.09</v>
      </c>
      <c r="I16" s="16" t="s">
        <v>61</v>
      </c>
      <c r="J16" s="9" t="s">
        <v>191</v>
      </c>
    </row>
    <row r="17" spans="2:10" ht="30" x14ac:dyDescent="0.25">
      <c r="B17" s="15" t="s">
        <v>57</v>
      </c>
      <c r="C17" s="15" t="s">
        <v>195</v>
      </c>
      <c r="D17" s="15" t="s">
        <v>63</v>
      </c>
      <c r="E17" s="14">
        <v>45413</v>
      </c>
      <c r="F17" s="10">
        <v>4864.4799999999996</v>
      </c>
      <c r="G17" s="17">
        <v>0</v>
      </c>
      <c r="H17" s="10">
        <v>4864.4799999999996</v>
      </c>
      <c r="I17" s="16" t="s">
        <v>61</v>
      </c>
      <c r="J17" s="9" t="s">
        <v>191</v>
      </c>
    </row>
    <row r="18" spans="2:10" ht="30" x14ac:dyDescent="0.25">
      <c r="B18" s="15" t="s">
        <v>57</v>
      </c>
      <c r="C18" s="15" t="s">
        <v>195</v>
      </c>
      <c r="D18" s="15" t="s">
        <v>64</v>
      </c>
      <c r="E18" s="14">
        <v>45413</v>
      </c>
      <c r="F18" s="10">
        <v>672.67</v>
      </c>
      <c r="G18" s="17">
        <v>0</v>
      </c>
      <c r="H18" s="10">
        <v>672.67</v>
      </c>
      <c r="I18" s="16" t="s">
        <v>61</v>
      </c>
      <c r="J18" s="9" t="s">
        <v>191</v>
      </c>
    </row>
    <row r="19" spans="2:10" ht="30" x14ac:dyDescent="0.25">
      <c r="B19" s="15" t="s">
        <v>57</v>
      </c>
      <c r="C19" s="15" t="s">
        <v>195</v>
      </c>
      <c r="D19" s="15" t="s">
        <v>65</v>
      </c>
      <c r="E19" s="14">
        <v>45413</v>
      </c>
      <c r="F19" s="10">
        <v>921.49</v>
      </c>
      <c r="G19" s="17">
        <v>0</v>
      </c>
      <c r="H19" s="10">
        <v>921.49</v>
      </c>
      <c r="I19" s="16" t="s">
        <v>61</v>
      </c>
      <c r="J19" s="9" t="s">
        <v>191</v>
      </c>
    </row>
    <row r="20" spans="2:10" ht="30" x14ac:dyDescent="0.25">
      <c r="B20" s="15" t="s">
        <v>57</v>
      </c>
      <c r="C20" s="15" t="s">
        <v>195</v>
      </c>
      <c r="D20" s="15" t="s">
        <v>66</v>
      </c>
      <c r="E20" s="14">
        <v>45413</v>
      </c>
      <c r="F20" s="10">
        <v>615.25</v>
      </c>
      <c r="G20" s="17">
        <v>0</v>
      </c>
      <c r="H20" s="10">
        <v>615.25</v>
      </c>
      <c r="I20" s="16" t="s">
        <v>61</v>
      </c>
      <c r="J20" s="9" t="s">
        <v>191</v>
      </c>
    </row>
    <row r="21" spans="2:10" ht="30" x14ac:dyDescent="0.25">
      <c r="B21" s="15" t="s">
        <v>57</v>
      </c>
      <c r="C21" s="15" t="s">
        <v>195</v>
      </c>
      <c r="D21" s="15" t="s">
        <v>67</v>
      </c>
      <c r="E21" s="14">
        <v>45413</v>
      </c>
      <c r="F21" s="10">
        <v>1562.68</v>
      </c>
      <c r="G21" s="17">
        <v>0</v>
      </c>
      <c r="H21" s="10">
        <v>1562.68</v>
      </c>
      <c r="I21" s="16" t="s">
        <v>61</v>
      </c>
      <c r="J21" s="9" t="s">
        <v>191</v>
      </c>
    </row>
    <row r="22" spans="2:10" ht="30" x14ac:dyDescent="0.25">
      <c r="B22" s="15" t="s">
        <v>57</v>
      </c>
      <c r="C22" s="15" t="s">
        <v>195</v>
      </c>
      <c r="D22" s="15" t="s">
        <v>68</v>
      </c>
      <c r="E22" s="14">
        <v>45413</v>
      </c>
      <c r="F22" s="10">
        <v>1562.68</v>
      </c>
      <c r="G22" s="17">
        <v>0</v>
      </c>
      <c r="H22" s="10">
        <v>1562.68</v>
      </c>
      <c r="I22" s="16" t="s">
        <v>61</v>
      </c>
      <c r="J22" s="9" t="s">
        <v>191</v>
      </c>
    </row>
    <row r="23" spans="2:10" ht="30" x14ac:dyDescent="0.25">
      <c r="B23" s="15" t="s">
        <v>57</v>
      </c>
      <c r="C23" s="15" t="s">
        <v>195</v>
      </c>
      <c r="D23" s="15" t="s">
        <v>69</v>
      </c>
      <c r="E23" s="14">
        <v>45413</v>
      </c>
      <c r="F23" s="10">
        <v>3229.18</v>
      </c>
      <c r="G23" s="17">
        <v>0</v>
      </c>
      <c r="H23" s="10">
        <v>3229.18</v>
      </c>
      <c r="I23" s="16" t="s">
        <v>61</v>
      </c>
      <c r="J23" s="9" t="s">
        <v>191</v>
      </c>
    </row>
    <row r="24" spans="2:10" ht="30" x14ac:dyDescent="0.25">
      <c r="B24" s="15" t="s">
        <v>57</v>
      </c>
      <c r="C24" s="15" t="s">
        <v>195</v>
      </c>
      <c r="D24" s="15" t="s">
        <v>70</v>
      </c>
      <c r="E24" s="14">
        <v>45413</v>
      </c>
      <c r="F24" s="10">
        <v>503419.96</v>
      </c>
      <c r="G24" s="17">
        <v>0</v>
      </c>
      <c r="H24" s="10">
        <v>503419.96</v>
      </c>
      <c r="I24" s="16" t="s">
        <v>61</v>
      </c>
      <c r="J24" s="9" t="s">
        <v>191</v>
      </c>
    </row>
    <row r="25" spans="2:10" ht="30" x14ac:dyDescent="0.25">
      <c r="B25" s="15" t="s">
        <v>57</v>
      </c>
      <c r="C25" s="15" t="s">
        <v>195</v>
      </c>
      <c r="D25" s="15" t="s">
        <v>71</v>
      </c>
      <c r="E25" s="14">
        <v>45413</v>
      </c>
      <c r="F25" s="10">
        <v>152119.21</v>
      </c>
      <c r="G25" s="17">
        <v>0</v>
      </c>
      <c r="H25" s="10">
        <v>152119.21</v>
      </c>
      <c r="I25" s="16" t="s">
        <v>61</v>
      </c>
      <c r="J25" s="9" t="s">
        <v>191</v>
      </c>
    </row>
    <row r="26" spans="2:10" ht="30" x14ac:dyDescent="0.25">
      <c r="B26" s="15" t="s">
        <v>57</v>
      </c>
      <c r="C26" s="15" t="s">
        <v>195</v>
      </c>
      <c r="D26" s="15" t="s">
        <v>72</v>
      </c>
      <c r="E26" s="14">
        <v>45413</v>
      </c>
      <c r="F26" s="10">
        <v>2979.7</v>
      </c>
      <c r="G26" s="17">
        <v>0</v>
      </c>
      <c r="H26" s="10">
        <v>2979.7</v>
      </c>
      <c r="I26" s="16" t="s">
        <v>61</v>
      </c>
      <c r="J26" s="9" t="s">
        <v>191</v>
      </c>
    </row>
    <row r="27" spans="2:10" ht="30" x14ac:dyDescent="0.25">
      <c r="B27" s="15" t="s">
        <v>57</v>
      </c>
      <c r="C27" s="15" t="s">
        <v>195</v>
      </c>
      <c r="D27" s="15" t="s">
        <v>73</v>
      </c>
      <c r="E27" s="14">
        <v>45413</v>
      </c>
      <c r="F27" s="10">
        <v>33026.03</v>
      </c>
      <c r="G27" s="17">
        <v>0</v>
      </c>
      <c r="H27" s="10">
        <v>33026.03</v>
      </c>
      <c r="I27" s="16" t="s">
        <v>61</v>
      </c>
      <c r="J27" s="9" t="s">
        <v>191</v>
      </c>
    </row>
    <row r="28" spans="2:10" ht="30" x14ac:dyDescent="0.25">
      <c r="B28" s="15" t="s">
        <v>57</v>
      </c>
      <c r="C28" s="15" t="s">
        <v>195</v>
      </c>
      <c r="D28" s="15" t="s">
        <v>74</v>
      </c>
      <c r="E28" s="14">
        <v>45413</v>
      </c>
      <c r="F28" s="10">
        <v>513525.65</v>
      </c>
      <c r="G28" s="17">
        <v>0</v>
      </c>
      <c r="H28" s="10">
        <v>513525.65</v>
      </c>
      <c r="I28" s="16" t="s">
        <v>61</v>
      </c>
      <c r="J28" s="9" t="s">
        <v>191</v>
      </c>
    </row>
    <row r="29" spans="2:10" ht="30" x14ac:dyDescent="0.25">
      <c r="B29" s="15" t="s">
        <v>57</v>
      </c>
      <c r="C29" s="15" t="s">
        <v>195</v>
      </c>
      <c r="D29" s="15" t="s">
        <v>75</v>
      </c>
      <c r="E29" s="14">
        <v>45413</v>
      </c>
      <c r="F29" s="10">
        <v>2112.46</v>
      </c>
      <c r="G29" s="17">
        <v>0</v>
      </c>
      <c r="H29" s="10">
        <v>2112.46</v>
      </c>
      <c r="I29" s="16" t="s">
        <v>61</v>
      </c>
      <c r="J29" s="9" t="s">
        <v>191</v>
      </c>
    </row>
    <row r="30" spans="2:10" ht="30" x14ac:dyDescent="0.25">
      <c r="B30" s="15" t="s">
        <v>57</v>
      </c>
      <c r="C30" s="15" t="s">
        <v>195</v>
      </c>
      <c r="D30" s="15" t="s">
        <v>76</v>
      </c>
      <c r="E30" s="14">
        <v>45413</v>
      </c>
      <c r="F30" s="10">
        <v>1926.34</v>
      </c>
      <c r="G30" s="17">
        <v>0</v>
      </c>
      <c r="H30" s="10">
        <v>1926.34</v>
      </c>
      <c r="I30" s="16" t="s">
        <v>61</v>
      </c>
      <c r="J30" s="9" t="s">
        <v>191</v>
      </c>
    </row>
    <row r="31" spans="2:10" ht="30" x14ac:dyDescent="0.25">
      <c r="B31" s="15" t="s">
        <v>57</v>
      </c>
      <c r="C31" s="15" t="s">
        <v>195</v>
      </c>
      <c r="D31" s="15" t="s">
        <v>77</v>
      </c>
      <c r="E31" s="14">
        <v>45413</v>
      </c>
      <c r="F31" s="10">
        <v>7978.66</v>
      </c>
      <c r="G31" s="17">
        <v>0</v>
      </c>
      <c r="H31" s="10">
        <v>7978.66</v>
      </c>
      <c r="I31" s="16" t="s">
        <v>61</v>
      </c>
      <c r="J31" s="9" t="s">
        <v>191</v>
      </c>
    </row>
    <row r="32" spans="2:10" ht="30" x14ac:dyDescent="0.25">
      <c r="B32" s="15" t="s">
        <v>57</v>
      </c>
      <c r="C32" s="15" t="s">
        <v>195</v>
      </c>
      <c r="D32" s="15" t="s">
        <v>78</v>
      </c>
      <c r="E32" s="14">
        <v>45413</v>
      </c>
      <c r="F32" s="10">
        <v>4779.16</v>
      </c>
      <c r="G32" s="17">
        <v>0</v>
      </c>
      <c r="H32" s="10">
        <v>4779.16</v>
      </c>
      <c r="I32" s="16" t="s">
        <v>61</v>
      </c>
      <c r="J32" s="9" t="s">
        <v>191</v>
      </c>
    </row>
    <row r="33" spans="2:10" ht="30" x14ac:dyDescent="0.25">
      <c r="B33" s="15" t="s">
        <v>57</v>
      </c>
      <c r="C33" s="15" t="s">
        <v>195</v>
      </c>
      <c r="D33" s="15" t="s">
        <v>79</v>
      </c>
      <c r="E33" s="14">
        <v>45413</v>
      </c>
      <c r="F33" s="10">
        <v>51398.04</v>
      </c>
      <c r="G33" s="17">
        <v>0</v>
      </c>
      <c r="H33" s="10">
        <v>51398.04</v>
      </c>
      <c r="I33" s="16" t="s">
        <v>61</v>
      </c>
      <c r="J33" s="9" t="s">
        <v>191</v>
      </c>
    </row>
    <row r="34" spans="2:10" ht="30" x14ac:dyDescent="0.25">
      <c r="B34" s="15" t="s">
        <v>57</v>
      </c>
      <c r="C34" s="15" t="s">
        <v>195</v>
      </c>
      <c r="D34" s="15" t="s">
        <v>80</v>
      </c>
      <c r="E34" s="14">
        <v>45413</v>
      </c>
      <c r="F34" s="10">
        <v>3221.72</v>
      </c>
      <c r="G34" s="17">
        <v>0</v>
      </c>
      <c r="H34" s="10">
        <v>3221.72</v>
      </c>
      <c r="I34" s="16" t="s">
        <v>61</v>
      </c>
      <c r="J34" s="9" t="s">
        <v>191</v>
      </c>
    </row>
    <row r="35" spans="2:10" ht="30" x14ac:dyDescent="0.25">
      <c r="B35" s="15" t="s">
        <v>57</v>
      </c>
      <c r="C35" s="15" t="s">
        <v>195</v>
      </c>
      <c r="D35" s="15" t="s">
        <v>81</v>
      </c>
      <c r="E35" s="14">
        <v>45413</v>
      </c>
      <c r="F35" s="10">
        <v>1658.38</v>
      </c>
      <c r="G35" s="17">
        <v>0</v>
      </c>
      <c r="H35" s="10">
        <v>1658.38</v>
      </c>
      <c r="I35" s="16" t="s">
        <v>61</v>
      </c>
      <c r="J35" s="9" t="s">
        <v>191</v>
      </c>
    </row>
    <row r="36" spans="2:10" ht="30" x14ac:dyDescent="0.25">
      <c r="B36" s="15" t="s">
        <v>57</v>
      </c>
      <c r="C36" s="15" t="s">
        <v>195</v>
      </c>
      <c r="D36" s="15" t="s">
        <v>82</v>
      </c>
      <c r="E36" s="14">
        <v>45414</v>
      </c>
      <c r="F36" s="10">
        <v>30008.82</v>
      </c>
      <c r="G36" s="17">
        <v>0</v>
      </c>
      <c r="H36" s="10">
        <v>30008.82</v>
      </c>
      <c r="I36" s="14">
        <v>45444</v>
      </c>
      <c r="J36" s="9" t="s">
        <v>191</v>
      </c>
    </row>
    <row r="37" spans="2:10" ht="30" x14ac:dyDescent="0.25">
      <c r="B37" s="15" t="s">
        <v>57</v>
      </c>
      <c r="C37" s="15" t="s">
        <v>195</v>
      </c>
      <c r="D37" s="15" t="s">
        <v>83</v>
      </c>
      <c r="E37" s="14">
        <v>45414</v>
      </c>
      <c r="F37" s="10">
        <v>891.56</v>
      </c>
      <c r="G37" s="17">
        <v>0</v>
      </c>
      <c r="H37" s="10">
        <v>891.56</v>
      </c>
      <c r="I37" s="14">
        <v>45444</v>
      </c>
      <c r="J37" s="9" t="s">
        <v>191</v>
      </c>
    </row>
    <row r="38" spans="2:10" ht="30" x14ac:dyDescent="0.25">
      <c r="B38" s="15" t="s">
        <v>57</v>
      </c>
      <c r="C38" s="15" t="s">
        <v>195</v>
      </c>
      <c r="D38" s="15" t="s">
        <v>84</v>
      </c>
      <c r="E38" s="14">
        <v>45414</v>
      </c>
      <c r="F38" s="10">
        <v>19439.52</v>
      </c>
      <c r="G38" s="17">
        <v>0</v>
      </c>
      <c r="H38" s="10">
        <v>19439.52</v>
      </c>
      <c r="I38" s="14">
        <v>45444</v>
      </c>
      <c r="J38" s="9" t="s">
        <v>191</v>
      </c>
    </row>
    <row r="39" spans="2:10" ht="30" x14ac:dyDescent="0.25">
      <c r="B39" s="15" t="s">
        <v>57</v>
      </c>
      <c r="C39" s="15" t="s">
        <v>195</v>
      </c>
      <c r="D39" s="15" t="s">
        <v>85</v>
      </c>
      <c r="E39" s="14">
        <v>45414</v>
      </c>
      <c r="F39" s="10">
        <v>3229.18</v>
      </c>
      <c r="G39" s="17">
        <v>0</v>
      </c>
      <c r="H39" s="10">
        <v>3229.18</v>
      </c>
      <c r="I39" s="14">
        <v>45444</v>
      </c>
      <c r="J39" s="9" t="s">
        <v>191</v>
      </c>
    </row>
    <row r="40" spans="2:10" ht="30" x14ac:dyDescent="0.25">
      <c r="B40" s="15" t="s">
        <v>57</v>
      </c>
      <c r="C40" s="15" t="s">
        <v>195</v>
      </c>
      <c r="D40" s="15" t="s">
        <v>86</v>
      </c>
      <c r="E40" s="14">
        <v>45414</v>
      </c>
      <c r="F40" s="10">
        <v>127.18</v>
      </c>
      <c r="G40" s="17">
        <v>0</v>
      </c>
      <c r="H40" s="10">
        <v>127.18</v>
      </c>
      <c r="I40" s="14">
        <v>45444</v>
      </c>
      <c r="J40" s="9" t="s">
        <v>191</v>
      </c>
    </row>
    <row r="41" spans="2:10" ht="30" x14ac:dyDescent="0.25">
      <c r="B41" s="15" t="s">
        <v>57</v>
      </c>
      <c r="C41" s="15" t="s">
        <v>195</v>
      </c>
      <c r="D41" s="15" t="s">
        <v>87</v>
      </c>
      <c r="E41" s="14">
        <v>45414</v>
      </c>
      <c r="F41" s="10">
        <v>115414.84</v>
      </c>
      <c r="G41" s="17">
        <v>0</v>
      </c>
      <c r="H41" s="10">
        <v>115414.84</v>
      </c>
      <c r="I41" s="14">
        <v>45444</v>
      </c>
      <c r="J41" s="9" t="s">
        <v>191</v>
      </c>
    </row>
    <row r="42" spans="2:10" ht="30" x14ac:dyDescent="0.25">
      <c r="B42" s="15" t="s">
        <v>57</v>
      </c>
      <c r="C42" s="15" t="s">
        <v>195</v>
      </c>
      <c r="D42" s="15" t="s">
        <v>88</v>
      </c>
      <c r="E42" s="14">
        <v>45414</v>
      </c>
      <c r="F42" s="10">
        <v>1323.43</v>
      </c>
      <c r="G42" s="17">
        <v>0</v>
      </c>
      <c r="H42" s="10">
        <v>1323.43</v>
      </c>
      <c r="I42" s="14">
        <v>45444</v>
      </c>
      <c r="J42" s="9" t="s">
        <v>191</v>
      </c>
    </row>
    <row r="43" spans="2:10" ht="30" x14ac:dyDescent="0.25">
      <c r="B43" s="15" t="s">
        <v>57</v>
      </c>
      <c r="C43" s="15" t="s">
        <v>195</v>
      </c>
      <c r="D43" s="15" t="s">
        <v>89</v>
      </c>
      <c r="E43" s="14">
        <v>45414</v>
      </c>
      <c r="F43" s="10">
        <v>127.18</v>
      </c>
      <c r="G43" s="17">
        <v>0</v>
      </c>
      <c r="H43" s="10">
        <v>127.18</v>
      </c>
      <c r="I43" s="14">
        <v>45444</v>
      </c>
      <c r="J43" s="9" t="s">
        <v>191</v>
      </c>
    </row>
    <row r="44" spans="2:10" ht="30" x14ac:dyDescent="0.25">
      <c r="B44" s="15" t="s">
        <v>57</v>
      </c>
      <c r="C44" s="15" t="s">
        <v>195</v>
      </c>
      <c r="D44" s="15" t="s">
        <v>90</v>
      </c>
      <c r="E44" s="14">
        <v>45418</v>
      </c>
      <c r="F44" s="10">
        <v>3229.18</v>
      </c>
      <c r="G44" s="17">
        <v>0</v>
      </c>
      <c r="H44" s="10">
        <v>3229.18</v>
      </c>
      <c r="I44" s="14">
        <v>45448</v>
      </c>
      <c r="J44" s="9" t="s">
        <v>191</v>
      </c>
    </row>
    <row r="45" spans="2:10" ht="30" x14ac:dyDescent="0.25">
      <c r="B45" s="15" t="s">
        <v>57</v>
      </c>
      <c r="C45" s="15" t="s">
        <v>195</v>
      </c>
      <c r="D45" s="15" t="s">
        <v>91</v>
      </c>
      <c r="E45" s="14">
        <v>45418</v>
      </c>
      <c r="F45" s="10">
        <v>204657.6</v>
      </c>
      <c r="G45" s="17">
        <v>0</v>
      </c>
      <c r="H45" s="10">
        <v>204657.6</v>
      </c>
      <c r="I45" s="14">
        <v>45448</v>
      </c>
      <c r="J45" s="9" t="s">
        <v>191</v>
      </c>
    </row>
    <row r="46" spans="2:10" ht="30" x14ac:dyDescent="0.25">
      <c r="B46" s="15" t="s">
        <v>57</v>
      </c>
      <c r="C46" s="15" t="s">
        <v>195</v>
      </c>
      <c r="D46" s="15" t="s">
        <v>92</v>
      </c>
      <c r="E46" s="14">
        <v>45418</v>
      </c>
      <c r="F46" s="10">
        <v>127.18</v>
      </c>
      <c r="G46" s="17">
        <v>0</v>
      </c>
      <c r="H46" s="10">
        <v>127.18</v>
      </c>
      <c r="I46" s="14">
        <v>45448</v>
      </c>
      <c r="J46" s="9" t="s">
        <v>191</v>
      </c>
    </row>
    <row r="47" spans="2:10" ht="30" x14ac:dyDescent="0.25">
      <c r="B47" s="15" t="s">
        <v>57</v>
      </c>
      <c r="C47" s="15" t="s">
        <v>195</v>
      </c>
      <c r="D47" s="15" t="s">
        <v>93</v>
      </c>
      <c r="E47" s="14">
        <v>45421</v>
      </c>
      <c r="F47" s="10">
        <v>127.18</v>
      </c>
      <c r="G47" s="17">
        <v>0</v>
      </c>
      <c r="H47" s="10">
        <v>127.18</v>
      </c>
      <c r="I47" s="14">
        <v>45451</v>
      </c>
      <c r="J47" s="9" t="s">
        <v>191</v>
      </c>
    </row>
    <row r="48" spans="2:10" ht="30" x14ac:dyDescent="0.25">
      <c r="B48" s="15" t="s">
        <v>57</v>
      </c>
      <c r="C48" s="15" t="s">
        <v>195</v>
      </c>
      <c r="D48" s="15" t="s">
        <v>94</v>
      </c>
      <c r="E48" s="14">
        <v>45421</v>
      </c>
      <c r="F48" s="10">
        <v>123647.51</v>
      </c>
      <c r="G48" s="17">
        <v>0</v>
      </c>
      <c r="H48" s="10">
        <v>123647.51</v>
      </c>
      <c r="I48" s="14">
        <v>45451</v>
      </c>
      <c r="J48" s="9" t="s">
        <v>191</v>
      </c>
    </row>
    <row r="49" spans="2:10" ht="30" x14ac:dyDescent="0.25">
      <c r="B49" s="15" t="s">
        <v>57</v>
      </c>
      <c r="C49" s="15" t="s">
        <v>196</v>
      </c>
      <c r="D49" s="15" t="s">
        <v>95</v>
      </c>
      <c r="E49" s="14">
        <v>45444</v>
      </c>
      <c r="F49" s="10">
        <v>177690.46</v>
      </c>
      <c r="G49" s="17">
        <v>0</v>
      </c>
      <c r="H49" s="10">
        <v>177690.46</v>
      </c>
      <c r="I49" s="14">
        <v>45474</v>
      </c>
      <c r="J49" s="9" t="s">
        <v>191</v>
      </c>
    </row>
    <row r="50" spans="2:10" ht="30" x14ac:dyDescent="0.25">
      <c r="B50" s="15" t="s">
        <v>57</v>
      </c>
      <c r="C50" s="15" t="s">
        <v>196</v>
      </c>
      <c r="D50" s="15" t="s">
        <v>96</v>
      </c>
      <c r="E50" s="14">
        <v>45444</v>
      </c>
      <c r="F50" s="10">
        <v>3570.46</v>
      </c>
      <c r="G50" s="17">
        <v>0</v>
      </c>
      <c r="H50" s="10">
        <v>3570.46</v>
      </c>
      <c r="I50" s="14">
        <v>45474</v>
      </c>
      <c r="J50" s="9" t="s">
        <v>191</v>
      </c>
    </row>
    <row r="51" spans="2:10" ht="30" x14ac:dyDescent="0.25">
      <c r="B51" s="15" t="s">
        <v>57</v>
      </c>
      <c r="C51" s="15" t="s">
        <v>196</v>
      </c>
      <c r="D51" s="15" t="s">
        <v>97</v>
      </c>
      <c r="E51" s="14">
        <v>45444</v>
      </c>
      <c r="F51" s="10">
        <v>338345.47</v>
      </c>
      <c r="G51" s="17">
        <v>0</v>
      </c>
      <c r="H51" s="10">
        <v>338345.47</v>
      </c>
      <c r="I51" s="14">
        <v>45474</v>
      </c>
      <c r="J51" s="9" t="s">
        <v>191</v>
      </c>
    </row>
    <row r="52" spans="2:10" ht="30" x14ac:dyDescent="0.25">
      <c r="B52" s="15" t="s">
        <v>57</v>
      </c>
      <c r="C52" s="15" t="s">
        <v>196</v>
      </c>
      <c r="D52" s="15" t="s">
        <v>98</v>
      </c>
      <c r="E52" s="14">
        <v>45444</v>
      </c>
      <c r="F52" s="10">
        <v>2175586.0299999998</v>
      </c>
      <c r="G52" s="17">
        <v>0</v>
      </c>
      <c r="H52" s="10">
        <v>2175586.0299999998</v>
      </c>
      <c r="I52" s="14">
        <v>45474</v>
      </c>
      <c r="J52" s="9" t="s">
        <v>191</v>
      </c>
    </row>
    <row r="53" spans="2:10" ht="30" x14ac:dyDescent="0.25">
      <c r="B53" s="15" t="s">
        <v>57</v>
      </c>
      <c r="C53" s="15" t="s">
        <v>196</v>
      </c>
      <c r="D53" s="15" t="s">
        <v>99</v>
      </c>
      <c r="E53" s="14">
        <v>45444</v>
      </c>
      <c r="F53" s="10">
        <v>403166.7</v>
      </c>
      <c r="G53" s="17">
        <v>0</v>
      </c>
      <c r="H53" s="10">
        <v>403166.7</v>
      </c>
      <c r="I53" s="14">
        <v>45474</v>
      </c>
      <c r="J53" s="9" t="s">
        <v>191</v>
      </c>
    </row>
    <row r="54" spans="2:10" ht="30" x14ac:dyDescent="0.25">
      <c r="B54" s="15" t="s">
        <v>57</v>
      </c>
      <c r="C54" s="15" t="s">
        <v>196</v>
      </c>
      <c r="D54" s="15" t="s">
        <v>100</v>
      </c>
      <c r="E54" s="14">
        <v>45444</v>
      </c>
      <c r="F54" s="10">
        <v>114460.47</v>
      </c>
      <c r="G54" s="17">
        <v>0</v>
      </c>
      <c r="H54" s="10">
        <v>114460.47</v>
      </c>
      <c r="I54" s="14">
        <v>45474</v>
      </c>
      <c r="J54" s="9" t="s">
        <v>191</v>
      </c>
    </row>
    <row r="55" spans="2:10" ht="30" x14ac:dyDescent="0.25">
      <c r="B55" s="15" t="s">
        <v>57</v>
      </c>
      <c r="C55" s="15" t="s">
        <v>196</v>
      </c>
      <c r="D55" s="15" t="s">
        <v>101</v>
      </c>
      <c r="E55" s="14">
        <v>45444</v>
      </c>
      <c r="F55" s="10">
        <v>6641.98</v>
      </c>
      <c r="G55" s="17">
        <v>0</v>
      </c>
      <c r="H55" s="10">
        <v>6641.98</v>
      </c>
      <c r="I55" s="14">
        <v>45474</v>
      </c>
      <c r="J55" s="9" t="s">
        <v>191</v>
      </c>
    </row>
    <row r="56" spans="2:10" ht="30" x14ac:dyDescent="0.25">
      <c r="B56" s="15" t="s">
        <v>57</v>
      </c>
      <c r="C56" s="15" t="s">
        <v>196</v>
      </c>
      <c r="D56" s="15" t="s">
        <v>102</v>
      </c>
      <c r="E56" s="14">
        <v>45444</v>
      </c>
      <c r="F56" s="10">
        <v>1553.11</v>
      </c>
      <c r="G56" s="17">
        <v>0</v>
      </c>
      <c r="H56" s="10">
        <v>1553.11</v>
      </c>
      <c r="I56" s="14">
        <v>45474</v>
      </c>
      <c r="J56" s="9" t="s">
        <v>191</v>
      </c>
    </row>
    <row r="57" spans="2:10" ht="30" x14ac:dyDescent="0.25">
      <c r="B57" s="15" t="s">
        <v>57</v>
      </c>
      <c r="C57" s="15" t="s">
        <v>196</v>
      </c>
      <c r="D57" s="15" t="s">
        <v>103</v>
      </c>
      <c r="E57" s="14">
        <v>45444</v>
      </c>
      <c r="F57" s="10">
        <v>2385.6999999999998</v>
      </c>
      <c r="G57" s="17">
        <v>0</v>
      </c>
      <c r="H57" s="10">
        <v>2385.6999999999998</v>
      </c>
      <c r="I57" s="14">
        <v>45474</v>
      </c>
      <c r="J57" s="9" t="s">
        <v>191</v>
      </c>
    </row>
    <row r="58" spans="2:10" ht="30" x14ac:dyDescent="0.25">
      <c r="B58" s="15" t="s">
        <v>57</v>
      </c>
      <c r="C58" s="15" t="s">
        <v>196</v>
      </c>
      <c r="D58" s="15" t="s">
        <v>104</v>
      </c>
      <c r="E58" s="14">
        <v>45444</v>
      </c>
      <c r="F58" s="10">
        <v>2266.9</v>
      </c>
      <c r="G58" s="17">
        <v>0</v>
      </c>
      <c r="H58" s="10">
        <v>2266.9</v>
      </c>
      <c r="I58" s="14">
        <v>45474</v>
      </c>
      <c r="J58" s="9" t="s">
        <v>191</v>
      </c>
    </row>
    <row r="59" spans="2:10" ht="30" x14ac:dyDescent="0.25">
      <c r="B59" s="15" t="s">
        <v>57</v>
      </c>
      <c r="C59" s="15" t="s">
        <v>196</v>
      </c>
      <c r="D59" s="15" t="s">
        <v>105</v>
      </c>
      <c r="E59" s="14">
        <v>45444</v>
      </c>
      <c r="F59" s="10">
        <v>2694.58</v>
      </c>
      <c r="G59" s="17">
        <v>0</v>
      </c>
      <c r="H59" s="10">
        <v>2694.58</v>
      </c>
      <c r="I59" s="14">
        <v>45474</v>
      </c>
      <c r="J59" s="9" t="s">
        <v>191</v>
      </c>
    </row>
    <row r="60" spans="2:10" ht="30" x14ac:dyDescent="0.25">
      <c r="B60" s="15" t="s">
        <v>57</v>
      </c>
      <c r="C60" s="15" t="s">
        <v>196</v>
      </c>
      <c r="D60" s="15" t="s">
        <v>106</v>
      </c>
      <c r="E60" s="14">
        <v>45444</v>
      </c>
      <c r="F60" s="10">
        <v>490.84</v>
      </c>
      <c r="G60" s="17">
        <v>0</v>
      </c>
      <c r="H60" s="10">
        <v>490.84</v>
      </c>
      <c r="I60" s="14">
        <v>45474</v>
      </c>
      <c r="J60" s="9" t="s">
        <v>191</v>
      </c>
    </row>
    <row r="61" spans="2:10" ht="30" x14ac:dyDescent="0.25">
      <c r="B61" s="15" t="s">
        <v>57</v>
      </c>
      <c r="C61" s="15" t="s">
        <v>196</v>
      </c>
      <c r="D61" s="15" t="s">
        <v>107</v>
      </c>
      <c r="E61" s="14">
        <v>45444</v>
      </c>
      <c r="F61" s="10">
        <v>16966.16</v>
      </c>
      <c r="G61" s="17">
        <v>0</v>
      </c>
      <c r="H61" s="10">
        <v>16966.16</v>
      </c>
      <c r="I61" s="14">
        <v>45474</v>
      </c>
      <c r="J61" s="9" t="s">
        <v>191</v>
      </c>
    </row>
    <row r="62" spans="2:10" ht="30" x14ac:dyDescent="0.25">
      <c r="B62" s="15" t="s">
        <v>57</v>
      </c>
      <c r="C62" s="15" t="s">
        <v>196</v>
      </c>
      <c r="D62" s="15" t="s">
        <v>108</v>
      </c>
      <c r="E62" s="14">
        <v>45444</v>
      </c>
      <c r="F62" s="10">
        <v>2433.2199999999998</v>
      </c>
      <c r="G62" s="17">
        <v>0</v>
      </c>
      <c r="H62" s="10">
        <v>2433.2199999999998</v>
      </c>
      <c r="I62" s="14">
        <v>45474</v>
      </c>
      <c r="J62" s="9" t="s">
        <v>191</v>
      </c>
    </row>
    <row r="63" spans="2:10" ht="30" x14ac:dyDescent="0.25">
      <c r="B63" s="15" t="s">
        <v>57</v>
      </c>
      <c r="C63" s="15" t="s">
        <v>196</v>
      </c>
      <c r="D63" s="15" t="s">
        <v>109</v>
      </c>
      <c r="E63" s="14">
        <v>45444</v>
      </c>
      <c r="F63" s="10">
        <v>940.63</v>
      </c>
      <c r="G63" s="17">
        <v>0</v>
      </c>
      <c r="H63" s="10">
        <v>940.63</v>
      </c>
      <c r="I63" s="14">
        <v>45474</v>
      </c>
      <c r="J63" s="9" t="s">
        <v>191</v>
      </c>
    </row>
    <row r="64" spans="2:10" ht="30" x14ac:dyDescent="0.25">
      <c r="B64" s="15" t="s">
        <v>57</v>
      </c>
      <c r="C64" s="15" t="s">
        <v>196</v>
      </c>
      <c r="D64" s="15" t="s">
        <v>110</v>
      </c>
      <c r="E64" s="14">
        <v>45444</v>
      </c>
      <c r="F64" s="10">
        <v>624.82000000000005</v>
      </c>
      <c r="G64" s="17">
        <v>0</v>
      </c>
      <c r="H64" s="10">
        <v>624.82000000000005</v>
      </c>
      <c r="I64" s="14">
        <v>45474</v>
      </c>
      <c r="J64" s="9" t="s">
        <v>191</v>
      </c>
    </row>
    <row r="65" spans="2:10" ht="30" x14ac:dyDescent="0.25">
      <c r="B65" s="15" t="s">
        <v>57</v>
      </c>
      <c r="C65" s="15" t="s">
        <v>196</v>
      </c>
      <c r="D65" s="15" t="s">
        <v>111</v>
      </c>
      <c r="E65" s="14">
        <v>45444</v>
      </c>
      <c r="F65" s="10">
        <v>1610.53</v>
      </c>
      <c r="G65" s="17">
        <v>0</v>
      </c>
      <c r="H65" s="10">
        <v>1610.53</v>
      </c>
      <c r="I65" s="14">
        <v>45474</v>
      </c>
      <c r="J65" s="9" t="s">
        <v>191</v>
      </c>
    </row>
    <row r="66" spans="2:10" ht="30" x14ac:dyDescent="0.25">
      <c r="B66" s="15" t="s">
        <v>57</v>
      </c>
      <c r="C66" s="15" t="s">
        <v>196</v>
      </c>
      <c r="D66" s="15" t="s">
        <v>112</v>
      </c>
      <c r="E66" s="14">
        <v>45444</v>
      </c>
      <c r="F66" s="10">
        <v>1610.53</v>
      </c>
      <c r="G66" s="17">
        <v>0</v>
      </c>
      <c r="H66" s="10">
        <v>1610.53</v>
      </c>
      <c r="I66" s="14">
        <v>45474</v>
      </c>
      <c r="J66" s="9" t="s">
        <v>191</v>
      </c>
    </row>
    <row r="67" spans="2:10" ht="30" x14ac:dyDescent="0.25">
      <c r="B67" s="15" t="s">
        <v>57</v>
      </c>
      <c r="C67" s="15" t="s">
        <v>196</v>
      </c>
      <c r="D67" s="15" t="s">
        <v>113</v>
      </c>
      <c r="E67" s="14">
        <v>45444</v>
      </c>
      <c r="F67" s="10">
        <v>3371.38</v>
      </c>
      <c r="G67" s="17">
        <v>0</v>
      </c>
      <c r="H67" s="10">
        <v>3371.38</v>
      </c>
      <c r="I67" s="14">
        <v>45474</v>
      </c>
      <c r="J67" s="9" t="s">
        <v>191</v>
      </c>
    </row>
    <row r="68" spans="2:10" ht="30" x14ac:dyDescent="0.25">
      <c r="B68" s="15" t="s">
        <v>57</v>
      </c>
      <c r="C68" s="15" t="s">
        <v>196</v>
      </c>
      <c r="D68" s="15" t="s">
        <v>114</v>
      </c>
      <c r="E68" s="14">
        <v>45444</v>
      </c>
      <c r="F68" s="10">
        <v>201598.41</v>
      </c>
      <c r="G68" s="17">
        <v>0</v>
      </c>
      <c r="H68" s="10">
        <v>201598.41</v>
      </c>
      <c r="I68" s="14">
        <v>45474</v>
      </c>
      <c r="J68" s="9" t="s">
        <v>191</v>
      </c>
    </row>
    <row r="69" spans="2:10" ht="30" x14ac:dyDescent="0.25">
      <c r="B69" s="15" t="s">
        <v>57</v>
      </c>
      <c r="C69" s="15" t="s">
        <v>196</v>
      </c>
      <c r="D69" s="15" t="s">
        <v>115</v>
      </c>
      <c r="E69" s="14">
        <v>45444</v>
      </c>
      <c r="F69" s="10">
        <v>213.31</v>
      </c>
      <c r="G69" s="17">
        <v>0</v>
      </c>
      <c r="H69" s="10">
        <v>213.31</v>
      </c>
      <c r="I69" s="14">
        <v>45474</v>
      </c>
      <c r="J69" s="9" t="s">
        <v>191</v>
      </c>
    </row>
    <row r="70" spans="2:10" ht="30" x14ac:dyDescent="0.25">
      <c r="B70" s="15" t="s">
        <v>57</v>
      </c>
      <c r="C70" s="15" t="s">
        <v>196</v>
      </c>
      <c r="D70" s="15" t="s">
        <v>116</v>
      </c>
      <c r="E70" s="14">
        <v>45444</v>
      </c>
      <c r="F70" s="10">
        <v>556303.76</v>
      </c>
      <c r="G70" s="17">
        <v>0</v>
      </c>
      <c r="H70" s="10">
        <v>556303.76</v>
      </c>
      <c r="I70" s="14">
        <v>45474</v>
      </c>
      <c r="J70" s="9" t="s">
        <v>191</v>
      </c>
    </row>
    <row r="71" spans="2:10" ht="30" x14ac:dyDescent="0.25">
      <c r="B71" s="15" t="s">
        <v>57</v>
      </c>
      <c r="C71" s="15" t="s">
        <v>196</v>
      </c>
      <c r="D71" s="15" t="s">
        <v>117</v>
      </c>
      <c r="E71" s="14">
        <v>45444</v>
      </c>
      <c r="F71" s="10">
        <v>161848.4</v>
      </c>
      <c r="G71" s="17">
        <v>0</v>
      </c>
      <c r="H71" s="10">
        <v>161848.4</v>
      </c>
      <c r="I71" s="14">
        <v>45474</v>
      </c>
      <c r="J71" s="9" t="s">
        <v>191</v>
      </c>
    </row>
    <row r="72" spans="2:10" ht="30" x14ac:dyDescent="0.25">
      <c r="B72" s="15" t="s">
        <v>57</v>
      </c>
      <c r="C72" s="15" t="s">
        <v>196</v>
      </c>
      <c r="D72" s="15" t="s">
        <v>118</v>
      </c>
      <c r="E72" s="14">
        <v>45444</v>
      </c>
      <c r="F72" s="10">
        <v>2456.98</v>
      </c>
      <c r="G72" s="17">
        <v>0</v>
      </c>
      <c r="H72" s="10">
        <v>2456.98</v>
      </c>
      <c r="I72" s="14">
        <v>45474</v>
      </c>
      <c r="J72" s="9" t="s">
        <v>191</v>
      </c>
    </row>
    <row r="73" spans="2:10" ht="30" x14ac:dyDescent="0.25">
      <c r="B73" s="15" t="s">
        <v>57</v>
      </c>
      <c r="C73" s="15" t="s">
        <v>196</v>
      </c>
      <c r="D73" s="15" t="s">
        <v>119</v>
      </c>
      <c r="E73" s="14">
        <v>45444</v>
      </c>
      <c r="F73" s="10">
        <v>33021.51</v>
      </c>
      <c r="G73" s="17">
        <v>0</v>
      </c>
      <c r="H73" s="10">
        <v>33021.51</v>
      </c>
      <c r="I73" s="14">
        <v>45474</v>
      </c>
      <c r="J73" s="9" t="s">
        <v>191</v>
      </c>
    </row>
    <row r="74" spans="2:10" ht="30" x14ac:dyDescent="0.25">
      <c r="B74" s="15" t="s">
        <v>57</v>
      </c>
      <c r="C74" s="15" t="s">
        <v>196</v>
      </c>
      <c r="D74" s="15" t="s">
        <v>120</v>
      </c>
      <c r="E74" s="14">
        <v>45444</v>
      </c>
      <c r="F74" s="10">
        <v>21366.44</v>
      </c>
      <c r="G74" s="17">
        <v>0</v>
      </c>
      <c r="H74" s="10">
        <v>21366.44</v>
      </c>
      <c r="I74" s="14">
        <v>45474</v>
      </c>
      <c r="J74" s="9" t="s">
        <v>191</v>
      </c>
    </row>
    <row r="75" spans="2:10" ht="30" x14ac:dyDescent="0.25">
      <c r="B75" s="15" t="s">
        <v>57</v>
      </c>
      <c r="C75" s="15" t="s">
        <v>196</v>
      </c>
      <c r="D75" s="15" t="s">
        <v>121</v>
      </c>
      <c r="E75" s="14">
        <v>45444</v>
      </c>
      <c r="F75" s="10">
        <v>1801.93</v>
      </c>
      <c r="G75" s="17">
        <v>0</v>
      </c>
      <c r="H75" s="10">
        <v>1801.93</v>
      </c>
      <c r="I75" s="14">
        <v>45474</v>
      </c>
      <c r="J75" s="9" t="s">
        <v>191</v>
      </c>
    </row>
    <row r="76" spans="2:10" ht="30" x14ac:dyDescent="0.25">
      <c r="B76" s="15" t="s">
        <v>57</v>
      </c>
      <c r="C76" s="15" t="s">
        <v>196</v>
      </c>
      <c r="D76" s="15" t="s">
        <v>122</v>
      </c>
      <c r="E76" s="14">
        <v>45444</v>
      </c>
      <c r="F76" s="10">
        <v>531505.67000000004</v>
      </c>
      <c r="G76" s="17">
        <v>0</v>
      </c>
      <c r="H76" s="10">
        <v>531505.67000000004</v>
      </c>
      <c r="I76" s="14">
        <v>45474</v>
      </c>
      <c r="J76" s="9" t="s">
        <v>191</v>
      </c>
    </row>
    <row r="77" spans="2:10" ht="30" x14ac:dyDescent="0.25">
      <c r="B77" s="15" t="s">
        <v>57</v>
      </c>
      <c r="C77" s="15" t="s">
        <v>196</v>
      </c>
      <c r="D77" s="15" t="s">
        <v>123</v>
      </c>
      <c r="E77" s="14">
        <v>45444</v>
      </c>
      <c r="F77" s="10">
        <v>4068.16</v>
      </c>
      <c r="G77" s="17">
        <v>0</v>
      </c>
      <c r="H77" s="10">
        <v>4068.16</v>
      </c>
      <c r="I77" s="14">
        <v>45474</v>
      </c>
      <c r="J77" s="9" t="s">
        <v>191</v>
      </c>
    </row>
    <row r="78" spans="2:10" ht="30" x14ac:dyDescent="0.25">
      <c r="B78" s="15" t="s">
        <v>57</v>
      </c>
      <c r="C78" s="15" t="s">
        <v>196</v>
      </c>
      <c r="D78" s="15" t="s">
        <v>124</v>
      </c>
      <c r="E78" s="14">
        <v>45444</v>
      </c>
      <c r="F78" s="10">
        <v>7409.86</v>
      </c>
      <c r="G78" s="17">
        <v>0</v>
      </c>
      <c r="H78" s="10">
        <v>7409.86</v>
      </c>
      <c r="I78" s="14">
        <v>45474</v>
      </c>
      <c r="J78" s="9" t="s">
        <v>191</v>
      </c>
    </row>
    <row r="79" spans="2:10" ht="30" x14ac:dyDescent="0.25">
      <c r="B79" s="15" t="s">
        <v>57</v>
      </c>
      <c r="C79" s="15" t="s">
        <v>196</v>
      </c>
      <c r="D79" s="15" t="s">
        <v>125</v>
      </c>
      <c r="E79" s="14">
        <v>45444</v>
      </c>
      <c r="F79" s="10">
        <v>3314.5</v>
      </c>
      <c r="G79" s="17">
        <v>0</v>
      </c>
      <c r="H79" s="10">
        <v>3314.5</v>
      </c>
      <c r="I79" s="14">
        <v>45474</v>
      </c>
      <c r="J79" s="9" t="s">
        <v>191</v>
      </c>
    </row>
    <row r="80" spans="2:10" ht="30" x14ac:dyDescent="0.25">
      <c r="B80" s="15" t="s">
        <v>57</v>
      </c>
      <c r="C80" s="15" t="s">
        <v>196</v>
      </c>
      <c r="D80" s="15" t="s">
        <v>126</v>
      </c>
      <c r="E80" s="14">
        <v>45444</v>
      </c>
      <c r="F80" s="10">
        <v>58914.44</v>
      </c>
      <c r="G80" s="17">
        <v>0</v>
      </c>
      <c r="H80" s="10">
        <v>58914.44</v>
      </c>
      <c r="I80" s="14">
        <v>45474</v>
      </c>
      <c r="J80" s="9" t="s">
        <v>191</v>
      </c>
    </row>
    <row r="81" spans="2:10" ht="30" x14ac:dyDescent="0.25">
      <c r="B81" s="15" t="s">
        <v>57</v>
      </c>
      <c r="C81" s="15" t="s">
        <v>196</v>
      </c>
      <c r="D81" s="15" t="s">
        <v>127</v>
      </c>
      <c r="E81" s="14">
        <v>45444</v>
      </c>
      <c r="F81" s="10">
        <v>2171.86</v>
      </c>
      <c r="G81" s="17">
        <v>0</v>
      </c>
      <c r="H81" s="10">
        <v>2171.86</v>
      </c>
      <c r="I81" s="14">
        <v>45474</v>
      </c>
      <c r="J81" s="9" t="s">
        <v>191</v>
      </c>
    </row>
    <row r="82" spans="2:10" ht="30" x14ac:dyDescent="0.25">
      <c r="B82" s="15" t="s">
        <v>57</v>
      </c>
      <c r="C82" s="15" t="s">
        <v>196</v>
      </c>
      <c r="D82" s="15" t="s">
        <v>128</v>
      </c>
      <c r="E82" s="14">
        <v>45448</v>
      </c>
      <c r="F82" s="10">
        <v>28930.32</v>
      </c>
      <c r="G82" s="17">
        <v>0</v>
      </c>
      <c r="H82" s="10">
        <v>28930.32</v>
      </c>
      <c r="I82" s="14">
        <v>45478</v>
      </c>
      <c r="J82" s="9" t="s">
        <v>191</v>
      </c>
    </row>
    <row r="83" spans="2:10" ht="30" x14ac:dyDescent="0.25">
      <c r="B83" s="15" t="s">
        <v>57</v>
      </c>
      <c r="C83" s="15" t="s">
        <v>196</v>
      </c>
      <c r="D83" s="15" t="s">
        <v>129</v>
      </c>
      <c r="E83" s="14">
        <v>45448</v>
      </c>
      <c r="F83" s="10">
        <v>14464.04</v>
      </c>
      <c r="G83" s="17">
        <v>0</v>
      </c>
      <c r="H83" s="10">
        <v>14464.04</v>
      </c>
      <c r="I83" s="14">
        <v>45478</v>
      </c>
      <c r="J83" s="9" t="s">
        <v>191</v>
      </c>
    </row>
    <row r="84" spans="2:10" ht="30" x14ac:dyDescent="0.25">
      <c r="B84" s="15" t="s">
        <v>57</v>
      </c>
      <c r="C84" s="15" t="s">
        <v>196</v>
      </c>
      <c r="D84" s="15" t="s">
        <v>130</v>
      </c>
      <c r="E84" s="14">
        <v>45448</v>
      </c>
      <c r="F84" s="10">
        <v>891.56</v>
      </c>
      <c r="G84" s="17">
        <v>0</v>
      </c>
      <c r="H84" s="10">
        <v>891.56</v>
      </c>
      <c r="I84" s="14">
        <v>45478</v>
      </c>
      <c r="J84" s="9" t="s">
        <v>191</v>
      </c>
    </row>
    <row r="85" spans="2:10" ht="30" x14ac:dyDescent="0.25">
      <c r="B85" s="15" t="s">
        <v>57</v>
      </c>
      <c r="C85" s="15" t="s">
        <v>196</v>
      </c>
      <c r="D85" s="15" t="s">
        <v>131</v>
      </c>
      <c r="E85" s="14">
        <v>45448</v>
      </c>
      <c r="F85" s="10">
        <v>891.56</v>
      </c>
      <c r="G85" s="17">
        <v>0</v>
      </c>
      <c r="H85" s="10">
        <v>891.56</v>
      </c>
      <c r="I85" s="14">
        <v>45478</v>
      </c>
      <c r="J85" s="9" t="s">
        <v>191</v>
      </c>
    </row>
    <row r="86" spans="2:10" ht="30" x14ac:dyDescent="0.25">
      <c r="B86" s="15" t="s">
        <v>57</v>
      </c>
      <c r="C86" s="15" t="s">
        <v>196</v>
      </c>
      <c r="D86" s="15" t="s">
        <v>132</v>
      </c>
      <c r="E86" s="14">
        <v>45448</v>
      </c>
      <c r="F86" s="10">
        <v>3229.18</v>
      </c>
      <c r="G86" s="17">
        <v>0</v>
      </c>
      <c r="H86" s="10">
        <v>3229.18</v>
      </c>
      <c r="I86" s="14">
        <v>45478</v>
      </c>
      <c r="J86" s="9" t="s">
        <v>191</v>
      </c>
    </row>
    <row r="87" spans="2:10" ht="30" x14ac:dyDescent="0.25">
      <c r="B87" s="15" t="s">
        <v>57</v>
      </c>
      <c r="C87" s="15" t="s">
        <v>196</v>
      </c>
      <c r="D87" s="15" t="s">
        <v>133</v>
      </c>
      <c r="E87" s="14">
        <v>45448</v>
      </c>
      <c r="F87" s="10">
        <v>3229.18</v>
      </c>
      <c r="G87" s="17">
        <v>0</v>
      </c>
      <c r="H87" s="10">
        <v>3229.18</v>
      </c>
      <c r="I87" s="14">
        <v>45478</v>
      </c>
      <c r="J87" s="9" t="s">
        <v>191</v>
      </c>
    </row>
    <row r="88" spans="2:10" ht="30" x14ac:dyDescent="0.25">
      <c r="B88" s="15" t="s">
        <v>57</v>
      </c>
      <c r="C88" s="15" t="s">
        <v>196</v>
      </c>
      <c r="D88" s="15" t="s">
        <v>134</v>
      </c>
      <c r="E88" s="14">
        <v>45448</v>
      </c>
      <c r="F88" s="10">
        <v>127.18</v>
      </c>
      <c r="G88" s="17">
        <v>0</v>
      </c>
      <c r="H88" s="10">
        <v>127.18</v>
      </c>
      <c r="I88" s="14">
        <v>45478</v>
      </c>
      <c r="J88" s="9" t="s">
        <v>191</v>
      </c>
    </row>
    <row r="89" spans="2:10" ht="30" x14ac:dyDescent="0.25">
      <c r="B89" s="15" t="s">
        <v>57</v>
      </c>
      <c r="C89" s="15" t="s">
        <v>196</v>
      </c>
      <c r="D89" s="15" t="s">
        <v>135</v>
      </c>
      <c r="E89" s="14">
        <v>45448</v>
      </c>
      <c r="F89" s="10">
        <v>127.18</v>
      </c>
      <c r="G89" s="17">
        <v>0</v>
      </c>
      <c r="H89" s="10">
        <v>127.18</v>
      </c>
      <c r="I89" s="14">
        <v>45478</v>
      </c>
      <c r="J89" s="9" t="s">
        <v>191</v>
      </c>
    </row>
    <row r="90" spans="2:10" ht="30" x14ac:dyDescent="0.25">
      <c r="B90" s="15" t="s">
        <v>57</v>
      </c>
      <c r="C90" s="15" t="s">
        <v>196</v>
      </c>
      <c r="D90" s="15" t="s">
        <v>136</v>
      </c>
      <c r="E90" s="14">
        <v>45448</v>
      </c>
      <c r="F90" s="10">
        <v>109107.54</v>
      </c>
      <c r="G90" s="17">
        <v>0</v>
      </c>
      <c r="H90" s="10">
        <v>109107.54</v>
      </c>
      <c r="I90" s="14">
        <v>45478</v>
      </c>
      <c r="J90" s="9" t="s">
        <v>191</v>
      </c>
    </row>
    <row r="91" spans="2:10" ht="30" x14ac:dyDescent="0.25">
      <c r="B91" s="15" t="s">
        <v>57</v>
      </c>
      <c r="C91" s="15" t="s">
        <v>196</v>
      </c>
      <c r="D91" s="15" t="s">
        <v>137</v>
      </c>
      <c r="E91" s="14">
        <v>45448</v>
      </c>
      <c r="F91" s="10">
        <v>21793.89</v>
      </c>
      <c r="G91" s="17">
        <v>0</v>
      </c>
      <c r="H91" s="10">
        <v>21793.89</v>
      </c>
      <c r="I91" s="14">
        <v>45478</v>
      </c>
      <c r="J91" s="9" t="s">
        <v>191</v>
      </c>
    </row>
    <row r="92" spans="2:10" ht="30" x14ac:dyDescent="0.25">
      <c r="B92" s="15" t="s">
        <v>57</v>
      </c>
      <c r="C92" s="15" t="s">
        <v>196</v>
      </c>
      <c r="D92" s="15" t="s">
        <v>138</v>
      </c>
      <c r="E92" s="14">
        <v>45448</v>
      </c>
      <c r="F92" s="10">
        <v>1945.48</v>
      </c>
      <c r="G92" s="17">
        <v>0</v>
      </c>
      <c r="H92" s="10">
        <v>1945.48</v>
      </c>
      <c r="I92" s="14">
        <v>45478</v>
      </c>
      <c r="J92" s="9" t="s">
        <v>191</v>
      </c>
    </row>
    <row r="93" spans="2:10" ht="30" x14ac:dyDescent="0.25">
      <c r="B93" s="15" t="s">
        <v>57</v>
      </c>
      <c r="C93" s="15" t="s">
        <v>197</v>
      </c>
      <c r="D93" s="15" t="s">
        <v>139</v>
      </c>
      <c r="E93" s="14">
        <v>45448</v>
      </c>
      <c r="F93" s="10">
        <v>127.18</v>
      </c>
      <c r="G93" s="17">
        <v>0</v>
      </c>
      <c r="H93" s="10">
        <v>127.18</v>
      </c>
      <c r="I93" s="14">
        <v>45478</v>
      </c>
      <c r="J93" s="9" t="s">
        <v>191</v>
      </c>
    </row>
    <row r="94" spans="2:10" ht="30" x14ac:dyDescent="0.25">
      <c r="B94" s="15" t="s">
        <v>57</v>
      </c>
      <c r="C94" s="15" t="s">
        <v>196</v>
      </c>
      <c r="D94" s="15" t="s">
        <v>140</v>
      </c>
      <c r="E94" s="14">
        <v>45448</v>
      </c>
      <c r="F94" s="10">
        <v>3379.96</v>
      </c>
      <c r="G94" s="17">
        <v>0</v>
      </c>
      <c r="H94" s="10">
        <v>3379.96</v>
      </c>
      <c r="I94" s="14">
        <v>45478</v>
      </c>
      <c r="J94" s="9" t="s">
        <v>191</v>
      </c>
    </row>
    <row r="95" spans="2:10" ht="30" x14ac:dyDescent="0.25">
      <c r="B95" s="15" t="s">
        <v>57</v>
      </c>
      <c r="C95" s="15" t="s">
        <v>196</v>
      </c>
      <c r="D95" s="15" t="s">
        <v>141</v>
      </c>
      <c r="E95" s="14">
        <v>45448</v>
      </c>
      <c r="F95" s="10">
        <v>100999.67999999999</v>
      </c>
      <c r="G95" s="17">
        <v>0</v>
      </c>
      <c r="H95" s="10">
        <v>100999.67999999999</v>
      </c>
      <c r="I95" s="14">
        <v>45478</v>
      </c>
      <c r="J95" s="9" t="s">
        <v>191</v>
      </c>
    </row>
    <row r="96" spans="2:10" ht="27" customHeight="1" x14ac:dyDescent="0.25">
      <c r="B96" s="18"/>
      <c r="C96" s="13" t="s">
        <v>199</v>
      </c>
      <c r="D96" s="18"/>
      <c r="E96" s="19"/>
      <c r="F96" s="11">
        <f>SUM(F12:F95)</f>
        <v>8128309.6400000006</v>
      </c>
      <c r="G96" s="12">
        <f>SUM(G12:G95)</f>
        <v>250000</v>
      </c>
      <c r="H96" s="12">
        <f>SUM(H12:H95)</f>
        <v>7878309.6400000025</v>
      </c>
      <c r="I96" s="20"/>
      <c r="J96" s="21"/>
    </row>
    <row r="97" spans="2:10" ht="22.5" customHeight="1" x14ac:dyDescent="0.25">
      <c r="B97" s="5"/>
      <c r="C97" s="5"/>
      <c r="D97" s="5"/>
      <c r="E97" s="6"/>
      <c r="F97" s="7"/>
      <c r="G97" s="8"/>
      <c r="H97" s="7"/>
      <c r="I97" s="6"/>
      <c r="J97" s="7"/>
    </row>
    <row r="98" spans="2:10" ht="21.75" customHeight="1" x14ac:dyDescent="0.25">
      <c r="B98" s="5"/>
      <c r="C98" s="5"/>
      <c r="D98" s="5"/>
      <c r="E98" s="6"/>
      <c r="F98" s="7"/>
      <c r="G98" s="8"/>
      <c r="I98" s="6"/>
      <c r="J98" s="7"/>
    </row>
    <row r="99" spans="2:10" ht="19.5" customHeight="1" x14ac:dyDescent="0.25">
      <c r="B99" s="5"/>
      <c r="C99" s="5"/>
      <c r="D99" s="5"/>
      <c r="E99" s="6"/>
      <c r="F99" s="7"/>
      <c r="G99" s="8"/>
      <c r="H99" s="7"/>
      <c r="I99" s="6"/>
      <c r="J99" s="7"/>
    </row>
    <row r="100" spans="2:10" ht="30" customHeight="1" x14ac:dyDescent="0.25"/>
    <row r="101" spans="2:10" ht="28.5" customHeight="1" x14ac:dyDescent="0.25">
      <c r="B101" s="15" t="s">
        <v>143</v>
      </c>
      <c r="C101" s="15" t="s">
        <v>144</v>
      </c>
      <c r="D101" s="15" t="s">
        <v>142</v>
      </c>
      <c r="E101" s="16" t="s">
        <v>38</v>
      </c>
      <c r="F101" s="10">
        <v>118825.5</v>
      </c>
      <c r="G101" s="17">
        <v>0</v>
      </c>
      <c r="H101" s="10">
        <v>118825.5</v>
      </c>
      <c r="I101" s="16" t="s">
        <v>40</v>
      </c>
      <c r="J101" s="9" t="s">
        <v>191</v>
      </c>
    </row>
    <row r="102" spans="2:10" ht="30" x14ac:dyDescent="0.25">
      <c r="B102" s="15" t="s">
        <v>146</v>
      </c>
      <c r="C102" s="15" t="s">
        <v>147</v>
      </c>
      <c r="D102" s="15" t="s">
        <v>145</v>
      </c>
      <c r="E102" s="14">
        <v>41985</v>
      </c>
      <c r="F102" s="10">
        <v>7746120</v>
      </c>
      <c r="G102" s="10">
        <v>7554867.3499999996</v>
      </c>
      <c r="H102" s="10">
        <v>191252.65</v>
      </c>
      <c r="I102" s="14">
        <v>42015</v>
      </c>
      <c r="J102" s="9" t="s">
        <v>190</v>
      </c>
    </row>
    <row r="103" spans="2:10" ht="30" x14ac:dyDescent="0.25">
      <c r="B103" s="15" t="s">
        <v>150</v>
      </c>
      <c r="C103" s="15" t="s">
        <v>200</v>
      </c>
      <c r="D103" s="15" t="s">
        <v>148</v>
      </c>
      <c r="E103" s="16" t="s">
        <v>149</v>
      </c>
      <c r="F103" s="10">
        <v>20400</v>
      </c>
      <c r="G103" s="17">
        <v>0</v>
      </c>
      <c r="H103" s="10">
        <v>20400</v>
      </c>
      <c r="I103" s="16" t="s">
        <v>151</v>
      </c>
      <c r="J103" s="9" t="s">
        <v>190</v>
      </c>
    </row>
    <row r="104" spans="2:10" ht="30" x14ac:dyDescent="0.25">
      <c r="B104" s="15" t="s">
        <v>150</v>
      </c>
      <c r="C104" s="15" t="s">
        <v>201</v>
      </c>
      <c r="D104" s="15" t="s">
        <v>152</v>
      </c>
      <c r="E104" s="16" t="s">
        <v>153</v>
      </c>
      <c r="F104" s="10">
        <v>18800</v>
      </c>
      <c r="G104" s="17">
        <v>0</v>
      </c>
      <c r="H104" s="10">
        <v>18800</v>
      </c>
      <c r="I104" s="16" t="s">
        <v>154</v>
      </c>
      <c r="J104" s="9" t="s">
        <v>190</v>
      </c>
    </row>
    <row r="105" spans="2:10" ht="22.5" customHeight="1" x14ac:dyDescent="0.25">
      <c r="B105" s="15" t="s">
        <v>156</v>
      </c>
      <c r="C105" s="15" t="s">
        <v>202</v>
      </c>
      <c r="D105" s="15" t="s">
        <v>155</v>
      </c>
      <c r="E105" s="14">
        <v>43317</v>
      </c>
      <c r="F105" s="10">
        <v>2175</v>
      </c>
      <c r="G105" s="17">
        <v>0</v>
      </c>
      <c r="H105" s="10">
        <v>2175</v>
      </c>
      <c r="I105" s="14">
        <v>43347</v>
      </c>
      <c r="J105" s="9" t="s">
        <v>190</v>
      </c>
    </row>
    <row r="106" spans="2:10" ht="18.75" customHeight="1" x14ac:dyDescent="0.25">
      <c r="B106" s="15" t="s">
        <v>156</v>
      </c>
      <c r="C106" s="15" t="s">
        <v>203</v>
      </c>
      <c r="D106" s="15" t="s">
        <v>157</v>
      </c>
      <c r="E106" s="14">
        <v>43318</v>
      </c>
      <c r="F106" s="10">
        <v>360</v>
      </c>
      <c r="G106" s="17">
        <v>0</v>
      </c>
      <c r="H106" s="10">
        <v>360</v>
      </c>
      <c r="I106" s="14">
        <v>43348</v>
      </c>
      <c r="J106" s="9" t="s">
        <v>190</v>
      </c>
    </row>
    <row r="107" spans="2:10" ht="21" customHeight="1" x14ac:dyDescent="0.25">
      <c r="B107" s="15" t="s">
        <v>156</v>
      </c>
      <c r="C107" s="15" t="s">
        <v>204</v>
      </c>
      <c r="D107" s="15" t="s">
        <v>158</v>
      </c>
      <c r="E107" s="16" t="s">
        <v>159</v>
      </c>
      <c r="F107" s="10">
        <v>2230</v>
      </c>
      <c r="G107" s="17">
        <v>0</v>
      </c>
      <c r="H107" s="10">
        <v>2230</v>
      </c>
      <c r="I107" s="16" t="s">
        <v>160</v>
      </c>
      <c r="J107" s="9" t="s">
        <v>190</v>
      </c>
    </row>
    <row r="108" spans="2:10" ht="18" customHeight="1" x14ac:dyDescent="0.25">
      <c r="B108" s="15" t="s">
        <v>156</v>
      </c>
      <c r="C108" s="15" t="s">
        <v>205</v>
      </c>
      <c r="D108" s="15" t="s">
        <v>161</v>
      </c>
      <c r="E108" s="16" t="s">
        <v>159</v>
      </c>
      <c r="F108" s="10">
        <v>723</v>
      </c>
      <c r="G108" s="17">
        <v>0</v>
      </c>
      <c r="H108" s="10">
        <v>723</v>
      </c>
      <c r="I108" s="16" t="s">
        <v>160</v>
      </c>
      <c r="J108" s="9" t="s">
        <v>190</v>
      </c>
    </row>
    <row r="109" spans="2:10" ht="18.75" customHeight="1" x14ac:dyDescent="0.25">
      <c r="B109" s="15" t="s">
        <v>156</v>
      </c>
      <c r="C109" s="15" t="s">
        <v>206</v>
      </c>
      <c r="D109" s="15" t="s">
        <v>162</v>
      </c>
      <c r="E109" s="16" t="s">
        <v>163</v>
      </c>
      <c r="F109" s="10">
        <v>2130</v>
      </c>
      <c r="G109" s="17">
        <v>0</v>
      </c>
      <c r="H109" s="10">
        <v>2130</v>
      </c>
      <c r="I109" s="16" t="s">
        <v>164</v>
      </c>
      <c r="J109" s="9" t="s">
        <v>190</v>
      </c>
    </row>
    <row r="110" spans="2:10" ht="19.5" customHeight="1" x14ac:dyDescent="0.25">
      <c r="B110" s="15" t="s">
        <v>156</v>
      </c>
      <c r="C110" s="15" t="s">
        <v>207</v>
      </c>
      <c r="D110" s="15" t="s">
        <v>165</v>
      </c>
      <c r="E110" s="16" t="s">
        <v>163</v>
      </c>
      <c r="F110" s="10">
        <v>2106</v>
      </c>
      <c r="G110" s="17">
        <v>0</v>
      </c>
      <c r="H110" s="10">
        <v>2106</v>
      </c>
      <c r="I110" s="16" t="s">
        <v>164</v>
      </c>
      <c r="J110" s="9" t="s">
        <v>190</v>
      </c>
    </row>
    <row r="111" spans="2:10" ht="24" customHeight="1" x14ac:dyDescent="0.25">
      <c r="B111" s="15" t="s">
        <v>167</v>
      </c>
      <c r="C111" s="15" t="s">
        <v>208</v>
      </c>
      <c r="D111" s="15" t="s">
        <v>166</v>
      </c>
      <c r="E111" s="16" t="s">
        <v>26</v>
      </c>
      <c r="F111" s="10">
        <v>25000.32</v>
      </c>
      <c r="G111" s="17">
        <v>0</v>
      </c>
      <c r="H111" s="10">
        <v>25000.32</v>
      </c>
      <c r="I111" s="16" t="s">
        <v>34</v>
      </c>
      <c r="J111" s="9" t="s">
        <v>191</v>
      </c>
    </row>
    <row r="112" spans="2:10" ht="30" x14ac:dyDescent="0.25">
      <c r="B112" s="15" t="s">
        <v>169</v>
      </c>
      <c r="C112" s="15" t="s">
        <v>209</v>
      </c>
      <c r="D112" s="15" t="s">
        <v>168</v>
      </c>
      <c r="E112" s="14">
        <v>45479</v>
      </c>
      <c r="F112" s="10">
        <v>521700</v>
      </c>
      <c r="G112" s="17">
        <v>0</v>
      </c>
      <c r="H112" s="10">
        <v>521700</v>
      </c>
      <c r="I112" s="14">
        <v>45480</v>
      </c>
      <c r="J112" s="9" t="s">
        <v>191</v>
      </c>
    </row>
    <row r="113" spans="2:10" ht="30" x14ac:dyDescent="0.25">
      <c r="B113" s="15" t="s">
        <v>172</v>
      </c>
      <c r="C113" s="15" t="s">
        <v>173</v>
      </c>
      <c r="D113" s="15" t="s">
        <v>170</v>
      </c>
      <c r="E113" s="16" t="s">
        <v>171</v>
      </c>
      <c r="F113" s="10">
        <v>235800</v>
      </c>
      <c r="G113" s="17">
        <v>0</v>
      </c>
      <c r="H113" s="10">
        <v>235800</v>
      </c>
      <c r="I113" s="16" t="s">
        <v>174</v>
      </c>
      <c r="J113" s="9" t="s">
        <v>191</v>
      </c>
    </row>
    <row r="114" spans="2:10" ht="30" x14ac:dyDescent="0.25">
      <c r="B114" s="15" t="s">
        <v>172</v>
      </c>
      <c r="C114" s="15" t="s">
        <v>176</v>
      </c>
      <c r="D114" s="15" t="s">
        <v>175</v>
      </c>
      <c r="E114" s="16" t="s">
        <v>171</v>
      </c>
      <c r="F114" s="10">
        <v>93500</v>
      </c>
      <c r="G114" s="17">
        <v>0</v>
      </c>
      <c r="H114" s="10">
        <v>93500</v>
      </c>
      <c r="I114" s="16" t="s">
        <v>174</v>
      </c>
      <c r="J114" s="9" t="s">
        <v>191</v>
      </c>
    </row>
    <row r="115" spans="2:10" ht="30.75" customHeight="1" x14ac:dyDescent="0.25">
      <c r="B115" s="15" t="s">
        <v>179</v>
      </c>
      <c r="C115" s="15" t="s">
        <v>218</v>
      </c>
      <c r="D115" s="15" t="s">
        <v>177</v>
      </c>
      <c r="E115" s="16" t="s">
        <v>178</v>
      </c>
      <c r="F115" s="10">
        <v>175112</v>
      </c>
      <c r="G115" s="17">
        <v>0</v>
      </c>
      <c r="H115" s="10">
        <v>175112</v>
      </c>
      <c r="I115" s="16" t="s">
        <v>180</v>
      </c>
      <c r="J115" s="9" t="s">
        <v>191</v>
      </c>
    </row>
    <row r="116" spans="2:10" ht="31.5" customHeight="1" x14ac:dyDescent="0.25">
      <c r="B116" s="15" t="s">
        <v>182</v>
      </c>
      <c r="C116" s="15" t="s">
        <v>183</v>
      </c>
      <c r="D116" s="15" t="s">
        <v>181</v>
      </c>
      <c r="E116" s="16" t="s">
        <v>26</v>
      </c>
      <c r="F116" s="10">
        <v>66611</v>
      </c>
      <c r="G116" s="17">
        <v>0</v>
      </c>
      <c r="H116" s="10">
        <v>66611</v>
      </c>
      <c r="I116" s="16" t="s">
        <v>34</v>
      </c>
      <c r="J116" s="9" t="s">
        <v>191</v>
      </c>
    </row>
    <row r="117" spans="2:10" ht="24" customHeight="1" x14ac:dyDescent="0.25">
      <c r="B117" s="15" t="s">
        <v>7</v>
      </c>
      <c r="C117" s="15" t="s">
        <v>8</v>
      </c>
      <c r="D117" s="15" t="s">
        <v>6</v>
      </c>
      <c r="E117" s="14">
        <v>45387</v>
      </c>
      <c r="F117" s="10">
        <v>0.510000000009313</v>
      </c>
      <c r="G117" s="17">
        <v>0</v>
      </c>
      <c r="H117" s="10">
        <v>0.510000000009313</v>
      </c>
      <c r="I117" s="14">
        <v>45421</v>
      </c>
      <c r="J117" s="9" t="s">
        <v>191</v>
      </c>
    </row>
    <row r="118" spans="2:10" ht="30" customHeight="1" x14ac:dyDescent="0.25">
      <c r="B118" s="15" t="s">
        <v>10</v>
      </c>
      <c r="C118" s="15" t="s">
        <v>210</v>
      </c>
      <c r="D118" s="15" t="s">
        <v>9</v>
      </c>
      <c r="E118" s="14">
        <v>41974</v>
      </c>
      <c r="F118" s="10">
        <v>884516.35</v>
      </c>
      <c r="G118" s="17">
        <v>0</v>
      </c>
      <c r="H118" s="10">
        <v>884516.35</v>
      </c>
      <c r="I118" s="16" t="s">
        <v>11</v>
      </c>
      <c r="J118" s="9" t="s">
        <v>191</v>
      </c>
    </row>
    <row r="119" spans="2:10" ht="30.75" customHeight="1" x14ac:dyDescent="0.25">
      <c r="B119" s="15" t="s">
        <v>14</v>
      </c>
      <c r="C119" s="15" t="s">
        <v>211</v>
      </c>
      <c r="D119" s="15" t="s">
        <v>12</v>
      </c>
      <c r="E119" s="16" t="s">
        <v>13</v>
      </c>
      <c r="F119" s="10">
        <v>164000</v>
      </c>
      <c r="G119" s="17">
        <v>0</v>
      </c>
      <c r="H119" s="10">
        <v>164000</v>
      </c>
      <c r="I119" s="16" t="s">
        <v>15</v>
      </c>
      <c r="J119" s="9" t="s">
        <v>191</v>
      </c>
    </row>
    <row r="120" spans="2:10" ht="24" customHeight="1" x14ac:dyDescent="0.25">
      <c r="B120" s="15" t="s">
        <v>18</v>
      </c>
      <c r="C120" s="15" t="s">
        <v>212</v>
      </c>
      <c r="D120" s="15" t="s">
        <v>16</v>
      </c>
      <c r="E120" s="16" t="s">
        <v>17</v>
      </c>
      <c r="F120" s="10">
        <v>43114.13</v>
      </c>
      <c r="G120" s="17">
        <v>0</v>
      </c>
      <c r="H120" s="10">
        <v>43114.13</v>
      </c>
      <c r="I120" s="16" t="s">
        <v>19</v>
      </c>
      <c r="J120" s="9" t="s">
        <v>191</v>
      </c>
    </row>
    <row r="121" spans="2:10" ht="21" customHeight="1" x14ac:dyDescent="0.25">
      <c r="B121" s="15" t="s">
        <v>18</v>
      </c>
      <c r="C121" s="15" t="s">
        <v>213</v>
      </c>
      <c r="D121" s="15" t="s">
        <v>20</v>
      </c>
      <c r="E121" s="16" t="s">
        <v>17</v>
      </c>
      <c r="F121" s="10">
        <v>113490.47</v>
      </c>
      <c r="G121" s="17">
        <v>0</v>
      </c>
      <c r="H121" s="10">
        <v>113490.47</v>
      </c>
      <c r="I121" s="16" t="s">
        <v>19</v>
      </c>
      <c r="J121" s="9" t="s">
        <v>191</v>
      </c>
    </row>
    <row r="122" spans="2:10" ht="30" x14ac:dyDescent="0.25">
      <c r="B122" s="15" t="s">
        <v>18</v>
      </c>
      <c r="C122" s="15" t="s">
        <v>22</v>
      </c>
      <c r="D122" s="15" t="s">
        <v>21</v>
      </c>
      <c r="E122" s="16" t="s">
        <v>17</v>
      </c>
      <c r="F122" s="10">
        <v>4875</v>
      </c>
      <c r="G122" s="17">
        <v>0</v>
      </c>
      <c r="H122" s="10">
        <v>4875</v>
      </c>
      <c r="I122" s="16" t="s">
        <v>19</v>
      </c>
      <c r="J122" s="9" t="s">
        <v>191</v>
      </c>
    </row>
    <row r="123" spans="2:10" ht="30" customHeight="1" x14ac:dyDescent="0.25">
      <c r="B123" s="15" t="s">
        <v>18</v>
      </c>
      <c r="C123" s="15" t="s">
        <v>25</v>
      </c>
      <c r="D123" s="15" t="s">
        <v>23</v>
      </c>
      <c r="E123" s="16" t="s">
        <v>24</v>
      </c>
      <c r="F123" s="10">
        <v>4639.08</v>
      </c>
      <c r="G123" s="17">
        <v>0</v>
      </c>
      <c r="H123" s="10">
        <v>4639.08</v>
      </c>
      <c r="I123" s="16" t="s">
        <v>26</v>
      </c>
      <c r="J123" s="9" t="s">
        <v>191</v>
      </c>
    </row>
    <row r="124" spans="2:10" x14ac:dyDescent="0.25">
      <c r="B124" s="15" t="s">
        <v>18</v>
      </c>
      <c r="C124" s="15" t="s">
        <v>28</v>
      </c>
      <c r="D124" s="15" t="s">
        <v>27</v>
      </c>
      <c r="E124" s="16" t="s">
        <v>24</v>
      </c>
      <c r="F124" s="10">
        <v>25950.81</v>
      </c>
      <c r="G124" s="17">
        <v>0</v>
      </c>
      <c r="H124" s="10">
        <v>25950.81</v>
      </c>
      <c r="I124" s="16" t="s">
        <v>26</v>
      </c>
      <c r="J124" s="9" t="s">
        <v>191</v>
      </c>
    </row>
    <row r="125" spans="2:10" ht="22.5" customHeight="1" x14ac:dyDescent="0.25">
      <c r="B125" s="15" t="s">
        <v>18</v>
      </c>
      <c r="C125" s="15" t="s">
        <v>30</v>
      </c>
      <c r="D125" s="15" t="s">
        <v>29</v>
      </c>
      <c r="E125" s="16" t="s">
        <v>24</v>
      </c>
      <c r="F125" s="10">
        <v>79329.919999999998</v>
      </c>
      <c r="G125" s="17">
        <v>0</v>
      </c>
      <c r="H125" s="10">
        <v>79329.919999999998</v>
      </c>
      <c r="I125" s="16" t="s">
        <v>26</v>
      </c>
      <c r="J125" s="9" t="s">
        <v>191</v>
      </c>
    </row>
    <row r="126" spans="2:10" ht="24" customHeight="1" x14ac:dyDescent="0.25">
      <c r="B126" s="15" t="s">
        <v>18</v>
      </c>
      <c r="C126" s="15" t="s">
        <v>32</v>
      </c>
      <c r="D126" s="15" t="s">
        <v>31</v>
      </c>
      <c r="E126" s="16" t="s">
        <v>24</v>
      </c>
      <c r="F126" s="10">
        <v>689</v>
      </c>
      <c r="G126" s="17">
        <v>0</v>
      </c>
      <c r="H126" s="10">
        <v>689</v>
      </c>
      <c r="I126" s="16" t="s">
        <v>26</v>
      </c>
      <c r="J126" s="9" t="s">
        <v>191</v>
      </c>
    </row>
    <row r="127" spans="2:10" ht="22.5" customHeight="1" x14ac:dyDescent="0.25">
      <c r="B127" s="15" t="s">
        <v>18</v>
      </c>
      <c r="C127" s="15" t="s">
        <v>214</v>
      </c>
      <c r="D127" s="15" t="s">
        <v>33</v>
      </c>
      <c r="E127" s="16" t="s">
        <v>26</v>
      </c>
      <c r="F127" s="10">
        <v>44828.52</v>
      </c>
      <c r="G127" s="17">
        <v>0</v>
      </c>
      <c r="H127" s="10">
        <v>44828.52</v>
      </c>
      <c r="I127" s="16" t="s">
        <v>34</v>
      </c>
      <c r="J127" s="9" t="s">
        <v>191</v>
      </c>
    </row>
    <row r="128" spans="2:10" ht="22.5" customHeight="1" x14ac:dyDescent="0.25">
      <c r="B128" s="15" t="s">
        <v>18</v>
      </c>
      <c r="C128" s="15" t="s">
        <v>215</v>
      </c>
      <c r="D128" s="15" t="s">
        <v>35</v>
      </c>
      <c r="E128" s="16" t="s">
        <v>26</v>
      </c>
      <c r="F128" s="10">
        <v>112831.53</v>
      </c>
      <c r="G128" s="17">
        <v>0</v>
      </c>
      <c r="H128" s="10">
        <v>112831.53</v>
      </c>
      <c r="I128" s="16" t="s">
        <v>34</v>
      </c>
      <c r="J128" s="9" t="s">
        <v>191</v>
      </c>
    </row>
    <row r="129" spans="2:10" ht="30" x14ac:dyDescent="0.25">
      <c r="B129" s="15" t="s">
        <v>18</v>
      </c>
      <c r="C129" s="15" t="s">
        <v>216</v>
      </c>
      <c r="D129" s="15" t="s">
        <v>36</v>
      </c>
      <c r="E129" s="16" t="s">
        <v>26</v>
      </c>
      <c r="F129" s="10">
        <v>5009.25</v>
      </c>
      <c r="G129" s="17">
        <v>0</v>
      </c>
      <c r="H129" s="10">
        <v>5009.25</v>
      </c>
      <c r="I129" s="16" t="s">
        <v>34</v>
      </c>
      <c r="J129" s="9" t="s">
        <v>191</v>
      </c>
    </row>
    <row r="130" spans="2:10" ht="30" customHeight="1" x14ac:dyDescent="0.25">
      <c r="B130" s="15" t="s">
        <v>18</v>
      </c>
      <c r="C130" s="15" t="s">
        <v>39</v>
      </c>
      <c r="D130" s="15" t="s">
        <v>37</v>
      </c>
      <c r="E130" s="16" t="s">
        <v>38</v>
      </c>
      <c r="F130" s="10">
        <v>4646.38</v>
      </c>
      <c r="G130" s="17">
        <v>0</v>
      </c>
      <c r="H130" s="10">
        <v>4646.38</v>
      </c>
      <c r="I130" s="16" t="s">
        <v>40</v>
      </c>
      <c r="J130" s="9" t="s">
        <v>191</v>
      </c>
    </row>
    <row r="131" spans="2:10" ht="28.5" customHeight="1" x14ac:dyDescent="0.25">
      <c r="B131" s="15" t="s">
        <v>18</v>
      </c>
      <c r="C131" s="15" t="s">
        <v>42</v>
      </c>
      <c r="D131" s="15" t="s">
        <v>41</v>
      </c>
      <c r="E131" s="16" t="s">
        <v>38</v>
      </c>
      <c r="F131" s="10">
        <v>26175.73</v>
      </c>
      <c r="G131" s="17">
        <v>0</v>
      </c>
      <c r="H131" s="10">
        <v>26175.73</v>
      </c>
      <c r="I131" s="16" t="s">
        <v>40</v>
      </c>
      <c r="J131" s="9" t="s">
        <v>191</v>
      </c>
    </row>
    <row r="132" spans="2:10" ht="26.25" customHeight="1" x14ac:dyDescent="0.25">
      <c r="B132" s="15" t="s">
        <v>18</v>
      </c>
      <c r="C132" s="15" t="s">
        <v>44</v>
      </c>
      <c r="D132" s="15" t="s">
        <v>43</v>
      </c>
      <c r="E132" s="16" t="s">
        <v>38</v>
      </c>
      <c r="F132" s="10">
        <v>709.21</v>
      </c>
      <c r="G132" s="17">
        <v>0</v>
      </c>
      <c r="H132" s="10">
        <v>709.21</v>
      </c>
      <c r="I132" s="16" t="s">
        <v>40</v>
      </c>
      <c r="J132" s="9" t="s">
        <v>191</v>
      </c>
    </row>
    <row r="133" spans="2:10" ht="23.25" customHeight="1" x14ac:dyDescent="0.25">
      <c r="B133" s="15" t="s">
        <v>18</v>
      </c>
      <c r="C133" s="15" t="s">
        <v>46</v>
      </c>
      <c r="D133" s="15" t="s">
        <v>45</v>
      </c>
      <c r="E133" s="16" t="s">
        <v>38</v>
      </c>
      <c r="F133" s="10">
        <v>82157.56</v>
      </c>
      <c r="G133" s="17">
        <v>0</v>
      </c>
      <c r="H133" s="10">
        <v>82157.56</v>
      </c>
      <c r="I133" s="16" t="s">
        <v>40</v>
      </c>
      <c r="J133" s="9" t="s">
        <v>191</v>
      </c>
    </row>
    <row r="134" spans="2:10" ht="33" customHeight="1" x14ac:dyDescent="0.25">
      <c r="B134" s="15" t="s">
        <v>48</v>
      </c>
      <c r="C134" s="15" t="s">
        <v>49</v>
      </c>
      <c r="D134" s="15" t="s">
        <v>47</v>
      </c>
      <c r="E134" s="14">
        <v>45454</v>
      </c>
      <c r="F134" s="10">
        <v>493240</v>
      </c>
      <c r="G134" s="17">
        <v>0</v>
      </c>
      <c r="H134" s="10">
        <v>493240</v>
      </c>
      <c r="I134" s="14">
        <v>45484</v>
      </c>
      <c r="J134" s="9" t="s">
        <v>191</v>
      </c>
    </row>
    <row r="135" spans="2:10" ht="35.25" customHeight="1" x14ac:dyDescent="0.25">
      <c r="B135" s="15" t="s">
        <v>51</v>
      </c>
      <c r="C135" s="15" t="s">
        <v>52</v>
      </c>
      <c r="D135" s="15" t="s">
        <v>50</v>
      </c>
      <c r="E135" s="14">
        <v>45444</v>
      </c>
      <c r="F135" s="10">
        <v>176963.85</v>
      </c>
      <c r="G135" s="17">
        <v>0</v>
      </c>
      <c r="H135" s="10">
        <v>176963.85</v>
      </c>
      <c r="I135" s="14">
        <v>45474</v>
      </c>
      <c r="J135" s="9" t="s">
        <v>191</v>
      </c>
    </row>
    <row r="136" spans="2:10" ht="29.25" customHeight="1" x14ac:dyDescent="0.25">
      <c r="B136" s="15" t="s">
        <v>51</v>
      </c>
      <c r="C136" s="15" t="s">
        <v>217</v>
      </c>
      <c r="D136" s="15" t="s">
        <v>53</v>
      </c>
      <c r="E136" s="16" t="s">
        <v>54</v>
      </c>
      <c r="F136" s="10">
        <v>707855.65</v>
      </c>
      <c r="G136" s="17">
        <v>0</v>
      </c>
      <c r="H136" s="10">
        <v>707855.65</v>
      </c>
      <c r="I136" s="16" t="s">
        <v>55</v>
      </c>
      <c r="J136" s="9" t="s">
        <v>191</v>
      </c>
    </row>
    <row r="137" spans="2:10" x14ac:dyDescent="0.25">
      <c r="C137" s="2" t="s">
        <v>219</v>
      </c>
      <c r="F137" s="22">
        <f>SUM(F101:F136)</f>
        <v>12006615.770000003</v>
      </c>
      <c r="G137" s="23">
        <f>SUM(G101:G136)</f>
        <v>7554867.3499999996</v>
      </c>
      <c r="H137" s="22">
        <f>SUM(H101:H136)</f>
        <v>4451748.42</v>
      </c>
    </row>
    <row r="138" spans="2:10" x14ac:dyDescent="0.25">
      <c r="C138" s="2" t="s">
        <v>220</v>
      </c>
      <c r="H138" s="11">
        <f>+H137+H96</f>
        <v>12330058.060000002</v>
      </c>
    </row>
    <row r="140" spans="2:10" x14ac:dyDescent="0.25">
      <c r="B140" s="24" t="s">
        <v>226</v>
      </c>
    </row>
    <row r="142" spans="2:10" x14ac:dyDescent="0.25">
      <c r="B142" s="2" t="s">
        <v>221</v>
      </c>
      <c r="C142" s="2"/>
      <c r="D142" s="2"/>
      <c r="E142" s="1"/>
      <c r="F142" s="1"/>
    </row>
    <row r="143" spans="2:10" x14ac:dyDescent="0.25">
      <c r="B143" s="2"/>
      <c r="C143" s="2"/>
      <c r="D143" s="2"/>
      <c r="E143" s="1"/>
      <c r="F143" s="1"/>
    </row>
    <row r="144" spans="2:10" x14ac:dyDescent="0.25">
      <c r="B144" s="2"/>
      <c r="C144" s="2"/>
      <c r="D144" s="2"/>
      <c r="E144" s="1"/>
      <c r="F144" s="1"/>
    </row>
    <row r="145" spans="2:10" x14ac:dyDescent="0.25">
      <c r="B145" s="2"/>
      <c r="C145" s="2"/>
      <c r="D145" s="2"/>
      <c r="E145" s="1"/>
      <c r="F145" s="1"/>
    </row>
    <row r="146" spans="2:10" x14ac:dyDescent="0.25">
      <c r="B146" s="2"/>
      <c r="C146" s="2"/>
      <c r="D146" s="2"/>
      <c r="E146" s="1"/>
      <c r="F146" s="1"/>
    </row>
    <row r="147" spans="2:10" x14ac:dyDescent="0.25">
      <c r="B147" s="2"/>
      <c r="C147" s="2"/>
      <c r="D147" s="2"/>
      <c r="E147" s="1"/>
      <c r="F147" s="1"/>
    </row>
    <row r="148" spans="2:10" x14ac:dyDescent="0.25">
      <c r="B148" s="2"/>
      <c r="C148" s="2"/>
      <c r="D148" s="2"/>
      <c r="E148" s="1"/>
      <c r="F148" s="1"/>
    </row>
    <row r="149" spans="2:10" x14ac:dyDescent="0.25">
      <c r="B149" s="2"/>
      <c r="C149" s="2"/>
      <c r="D149" s="2"/>
      <c r="E149" s="1"/>
      <c r="F149" s="1"/>
    </row>
    <row r="151" spans="2:10" x14ac:dyDescent="0.25">
      <c r="B151" s="2" t="s">
        <v>222</v>
      </c>
      <c r="C151" s="1"/>
      <c r="D151" s="2" t="s">
        <v>223</v>
      </c>
      <c r="E151" s="2"/>
      <c r="F151" s="2"/>
      <c r="I151" s="2" t="s">
        <v>227</v>
      </c>
      <c r="J151" s="1"/>
    </row>
    <row r="152" spans="2:10" x14ac:dyDescent="0.25">
      <c r="B152" s="2" t="s">
        <v>224</v>
      </c>
      <c r="C152" s="1"/>
      <c r="D152" s="2" t="s">
        <v>225</v>
      </c>
      <c r="E152" s="2"/>
      <c r="F152" s="2"/>
      <c r="I152" s="2" t="s">
        <v>228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 JUNIO 2024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2024-07-11T18:00:14Z</cp:lastPrinted>
  <dcterms:created xsi:type="dcterms:W3CDTF">2024-07-11T15:38:46Z</dcterms:created>
  <dcterms:modified xsi:type="dcterms:W3CDTF">2024-07-15T12:40:25Z</dcterms:modified>
</cp:coreProperties>
</file>