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ARIELIS\"/>
    </mc:Choice>
  </mc:AlternateContent>
  <xr:revisionPtr revIDLastSave="0" documentId="13_ncr:1_{5FB98969-C01C-473D-AF43-0CCEE70B39BC}" xr6:coauthVersionLast="47" xr6:coauthVersionMax="47" xr10:uidLastSave="{00000000-0000-0000-0000-000000000000}"/>
  <bookViews>
    <workbookView xWindow="285" yWindow="0" windowWidth="28515" windowHeight="15600" xr2:uid="{C53D9641-CCF3-41CF-BCEA-F9D24D72E61D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G64" i="2"/>
  <c r="H64" i="2"/>
  <c r="F64" i="2"/>
</calcChain>
</file>

<file path=xl/sharedStrings.xml><?xml version="1.0" encoding="utf-8"?>
<sst xmlns="http://schemas.openxmlformats.org/spreadsheetml/2006/main" count="278" uniqueCount="146">
  <si>
    <t>CONCEPTO-DESCRIPCION</t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</si>
  <si>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</si>
  <si>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</si>
  <si>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</si>
  <si>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</si>
  <si>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</si>
  <si>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</si>
  <si>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</si>
  <si>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</si>
  <si>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E450000000001</t>
  </si>
  <si>
    <t>18/03/2026</t>
  </si>
  <si>
    <t>CARLOS GUZMAN</t>
  </si>
  <si>
    <t>REGISTRO FACTURA DE SERVICIOS CONTABLE CGSOFT, CORRESPONDIENTE AL PERIODO 01/02/2026 AL 31/01/2027</t>
  </si>
  <si>
    <t>17/04/2026</t>
  </si>
  <si>
    <t>E450000097703</t>
  </si>
  <si>
    <t>CLARO</t>
  </si>
  <si>
    <t>SERVICIO DE CONEXION VIRTUAL, CORRESPONDIENTE AL MES DE NOVIEMBRE 2025</t>
  </si>
  <si>
    <t>28/12/2025</t>
  </si>
  <si>
    <t>E450000107237</t>
  </si>
  <si>
    <t>27/03/2026</t>
  </si>
  <si>
    <t>SERVICIO DE FLOTA 2, CORRESPONDIENTE AL MES MARZO 2026</t>
  </si>
  <si>
    <t>26/04/2026</t>
  </si>
  <si>
    <t>E450000106383</t>
  </si>
  <si>
    <t>SERVICIO DE FLOATA 1, CORRESPONDIENTE AL MES MARZO 2026</t>
  </si>
  <si>
    <t>E450000107722</t>
  </si>
  <si>
    <t>E450000107900</t>
  </si>
  <si>
    <t>28/03/2026</t>
  </si>
  <si>
    <t>SERVICIO DE CONEXION VIRTUAL, CORRESPONDIENTE AL MES MARZO 2026</t>
  </si>
  <si>
    <t>27/04/2026</t>
  </si>
  <si>
    <t>E450000107880</t>
  </si>
  <si>
    <t>SERVICIO DE SISTEMA DE REDES, CORRESPONDIENTE AL MES MARZO 2026</t>
  </si>
  <si>
    <t>E450000107886</t>
  </si>
  <si>
    <t>SERVICIO DE SUMARIA, CORRESPONDIENTE AL MES MARZO 2026</t>
  </si>
  <si>
    <t>CCC-CP-2025-00116</t>
  </si>
  <si>
    <t>CONSTRUCTORA CAMILO PANTALEON, SRL</t>
  </si>
  <si>
    <t>REGISTRO 20% DEL PROCESO DE AMPLIACIONES DE LOS DIFERENTE MONUCIPIO, SAN VICTOR, CANCA, JUAN LOPEZ Y MONTE DE LA JAGUA.</t>
  </si>
  <si>
    <t>CCC-CP-2025-00115</t>
  </si>
  <si>
    <t>30/03/2026</t>
  </si>
  <si>
    <t>REGISTRO FACTURA AMPLIACION DE AGUA POTABLE EN EL MUNICIPIO DE CAYETANO GERMOSEN, LOTE A.</t>
  </si>
  <si>
    <t>29/04/2026</t>
  </si>
  <si>
    <t>CCC-CP-2025-00117</t>
  </si>
  <si>
    <t>REGISTRO DEL 20% DEL PROCESO AMPLIACION DE REDES DE AGUA POTABLE EN ELE MUNICIPIO DE MOCA  LOTE C.</t>
  </si>
  <si>
    <t>EDENORTE DOMINICANA, S.A.</t>
  </si>
  <si>
    <t>E450000046262</t>
  </si>
  <si>
    <t>SERVICIO DE ENERGIA ELECTRICA, CORRESPONDIENTE AL MES DE OCTUBRE 2022 POR DEUDA DE CORAAPLATA.</t>
  </si>
  <si>
    <t>E450000046263</t>
  </si>
  <si>
    <t>SERVICIO DE ENERGIA ELECTRICA, CORRESPONDIENTE AL MES DE NOVIEMBRE 2022 POR DEUDA DE CORAAPLATA</t>
  </si>
  <si>
    <t>E450000046264</t>
  </si>
  <si>
    <t>SERVICIO DE ENERGIA ELECTRICA, CORRESPONDIENTE AL MES DE DICIEMBRE 2022 POR CAMBIO DE NOMBRE (CORAAPLATA)</t>
  </si>
  <si>
    <t>E450000115048</t>
  </si>
  <si>
    <t>31/03/2026</t>
  </si>
  <si>
    <t>E450000113868</t>
  </si>
  <si>
    <t>REGISTRO FACTURA ENERGIA ELECTRICA CORRRESPONDIENTE AL CONSUMO DE ENERO 2026.</t>
  </si>
  <si>
    <t>E450000113869</t>
  </si>
  <si>
    <t>E450000115797</t>
  </si>
  <si>
    <t>E450000114117</t>
  </si>
  <si>
    <t>E450000115737</t>
  </si>
  <si>
    <t>E450000115928</t>
  </si>
  <si>
    <t>E450000113872</t>
  </si>
  <si>
    <t>E450000117406</t>
  </si>
  <si>
    <t>E450000117399</t>
  </si>
  <si>
    <t>E450000117402</t>
  </si>
  <si>
    <t>E450000117408</t>
  </si>
  <si>
    <t>E450000117971</t>
  </si>
  <si>
    <t>E450000117987</t>
  </si>
  <si>
    <t>E450000117991</t>
  </si>
  <si>
    <t>E450000118127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</si>
  <si>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</si>
  <si>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</si>
  <si>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</si>
  <si>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</si>
  <si>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</si>
  <si>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</si>
  <si>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4 BATERIAS P/INVERSOR C.S.C. HIGUERITO</t>
  </si>
  <si>
    <t>15/07/2016</t>
  </si>
  <si>
    <t>A010010011500000119</t>
  </si>
  <si>
    <t>15/11/2016</t>
  </si>
  <si>
    <t>4 BATERIAS NUEVAS Y 4 USADAS P/ C.S.C. VERAGUA</t>
  </si>
  <si>
    <t>15/12/2016</t>
  </si>
  <si>
    <t>B1500000288</t>
  </si>
  <si>
    <t>26/03/2026</t>
  </si>
  <si>
    <t>FRENAZO ESPAILLAT QUEZADA SRL</t>
  </si>
  <si>
    <t>REGISTRO FACTURA DE SERVICIOS DE MANTENIMIENTO Y PIEZASDE VEHICULOS Y MOTOCICLETA DE LA INST.</t>
  </si>
  <si>
    <t>25/04/2026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</si>
  <si>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</si>
  <si>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</si>
  <si>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</si>
  <si>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</si>
  <si>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</si>
  <si>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</si>
  <si>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</si>
  <si>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</si>
  <si>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</si>
  <si>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</si>
  <si>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</si>
  <si>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</si>
  <si>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</si>
  <si>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</si>
  <si>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</si>
  <si>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</si>
  <si>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</si>
  <si>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E450000000137</t>
  </si>
  <si>
    <t>JH ELECTRO ALAMBRES,S.R.L</t>
  </si>
  <si>
    <t>REGISTRO FACT, ADQUISICION DE MATERIALES ELECTRONICOS PARA REETABLECER SERVICIOS DE AGUA POTABLE EN DIFERENTE MUNUCIPIO.</t>
  </si>
  <si>
    <t>E450000000145</t>
  </si>
  <si>
    <t>REGISTRO FACTURA, ADQUISICION DE ALAMBRE TRIPLEX PARA RESTABLECER EL SERVICIO DE AGUA POTABLE DE VERAGUA.</t>
  </si>
  <si>
    <t>E450000000155</t>
  </si>
  <si>
    <t>REGISTRO FACTURA, ADQUISICION MATERIALES ELECTRICOS PARA REPARACION DE LOS CONTROLES DEL POZO DE GASPAR HERNADEZ.</t>
  </si>
  <si>
    <t>E450000000025</t>
  </si>
  <si>
    <t>ROMAR PETROLEUM SRL</t>
  </si>
  <si>
    <t>REGISTRO FACTURA COMBUSTIBLE ( GASOLINA  PREMIUM ) CORRESPONDIENTE 04/03/2025  HASTA 05/03/2026.</t>
  </si>
  <si>
    <t>E450000000026</t>
  </si>
  <si>
    <t>REGISTRO FACTURA COMBUSTIBLE ( GASOIL PREMIUM ) CORRESPONDIENTE 26/02/2025  HASTA 04/03/2026.</t>
  </si>
  <si>
    <t>E450000000027</t>
  </si>
  <si>
    <t>REGISTRO FACTURA COMBUSTIBLE ( GASOLINA PREMIUM ) CORRESPONDIENTE 22/12/2025 HASTA 26/1/2026.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</si>
  <si>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</si>
  <si>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</si>
  <si>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</si>
  <si>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</si>
  <si>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</si>
  <si>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E450000000017</t>
  </si>
  <si>
    <t>TELEVIADUCTO, S.R.L.</t>
  </si>
  <si>
    <t>REGISTRO FACTURA DE SERVICIO INTERNET DE MONTE DE LA JAGUA  CORRESPONDIENTE A MARZO 2026.</t>
  </si>
  <si>
    <t>30/04/2026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</si>
  <si>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</si>
  <si>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</si>
  <si>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</si>
  <si>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</si>
  <si>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</si>
  <si>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</si>
  <si>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</si>
  <si>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</si>
  <si>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>REGISTRO FACTURA ENERGIA ELECTRICA CORRRESPONDIENTE AL CONSUMO DE FEBRERO 2026.</t>
  </si>
  <si>
    <t xml:space="preserve">                                                                                       ESTADO DE CUENTA SUPLIDORES MARZO 2026</t>
  </si>
  <si>
    <t>NO APLICA</t>
  </si>
  <si>
    <t>ATRASADO</t>
  </si>
  <si>
    <t xml:space="preserve">PENDIENTE </t>
  </si>
  <si>
    <t>SERVICIO DE INTERNET CSC LA REYNA, EL HIGUERITO Y JAMAO,CORRESPONDIENTE MARZO 2026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</si>
  <si>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</si>
  <si>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</si>
  <si>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</si>
  <si>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</si>
  <si>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</si>
  <si>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</si>
  <si>
    <t>TOTAL DEUDAS RD$ 11,936,643.77</t>
  </si>
  <si>
    <t xml:space="preserve">Nota: En la casilla no. 1, esta deuda fue contraida en el año 2008 mediante un contrato y no existia ningun comprobante, ni objeto del gasto.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</si>
</sst>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Border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/>
    <xf numFmtId="2" fontId="0" fillId="0" borderId="1" xfId="0" applyNumberFormat="1" applyBorder="1" applyAlignment="1">
      <alignment wrapText="1"/>
    </xf>
    <xf numFmtId="43" fontId="3" fillId="0" borderId="0" xfId="1" applyFont="1"/>
    <xf numFmtId="43" fontId="3" fillId="0" borderId="0" xfId="0" applyNumberFormat="1" applyFont="1"/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3" fillId="3" borderId="0" xfId="0" applyFont="1" applyFill="1"/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133351</xdr:rowOff>
    </xdr:from>
    <xdr:to>
      <xdr:col>9</xdr:col>
      <xdr:colOff>733425</xdr:colOff>
      <xdr:row>10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59C9E383-23E6-4F56-9EEB-AC75A7557A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3351"/>
          <a:ext cx="13725524" cy="1933574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79</xdr:row>
      <xdr:rowOff>85725</xdr:rowOff>
    </xdr:from>
    <xdr:to>
      <xdr:col>9</xdr:col>
      <xdr:colOff>314326</xdr:colOff>
      <xdr:row>81</xdr:row>
      <xdr:rowOff>47625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E128D19C-48F1-4E97-93A6-401FAD31C7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20478750"/>
          <a:ext cx="3067051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0BBB-C621-454A-85DF-3F7C3F9B10DC}">
  <dimension ref="B12:J77"/>
  <sheetViews>
    <sheetView tabSelected="1" topLeftCell="A16" workbookViewId="0">
      <selection activeCell="K15" sqref="K15"/>
    </sheetView>
  </sheetViews>
  <sheetFormatPr baseColWidth="10" defaultRowHeight="15" x14ac:dyDescent="0.25"/>
  <cols>
    <col min="1" max="1" width="1.28515625" customWidth="1"/>
    <col min="2" max="2" width="27.85546875" customWidth="1"/>
    <col min="3" max="3" width="86.28515625" customWidth="1"/>
    <col min="4" max="4" width="15.85546875" customWidth="1"/>
    <col min="5" max="5" width="10.7109375" customWidth="1"/>
    <col min="6" max="7" width="14.5703125" customWidth="1"/>
    <col min="8" max="8" width="14.7109375" customWidth="1"/>
    <col min="9" max="9" width="11" customWidth="1"/>
  </cols>
  <sheetData>
    <row r="12" spans="2:10" ht="23.25" customHeight="1" x14ac:dyDescent="0.35">
      <c r="B12" s="6" t="s">
        <v>133</v>
      </c>
    </row>
    <row r="13" spans="2:10" ht="47.25" x14ac:dyDescent="0.25">
      <c r="B13" s="1" t="s">
        <v>124</v>
      </c>
      <c r="C13" s="1" t="s">
        <v>0</v>
      </c>
      <c r="D13" s="1" t="s">
        <v>125</v>
      </c>
      <c r="E13" s="1" t="s">
        <v>126</v>
      </c>
      <c r="F13" s="1" t="s">
        <v>127</v>
      </c>
      <c r="G13" s="1" t="s">
        <v>128</v>
      </c>
      <c r="H13" s="1" t="s">
        <v>129</v>
      </c>
      <c r="I13" s="1" t="s">
        <v>130</v>
      </c>
      <c r="J13" s="1" t="s">
        <v>131</v>
      </c>
    </row>
    <row r="14" spans="2:10" ht="30" x14ac:dyDescent="0.25">
      <c r="B14" s="3" t="s">
        <v>2</v>
      </c>
      <c r="C14" s="3" t="s">
        <v>3</v>
      </c>
      <c r="D14" s="3" t="s">
        <v>134</v>
      </c>
      <c r="E14" s="10" t="s">
        <v>1</v>
      </c>
      <c r="F14" s="4">
        <v>1050000</v>
      </c>
      <c r="G14" s="4">
        <v>250000</v>
      </c>
      <c r="H14" s="4">
        <v>800000</v>
      </c>
      <c r="I14" s="10" t="s">
        <v>4</v>
      </c>
      <c r="J14" s="2" t="s">
        <v>135</v>
      </c>
    </row>
    <row r="15" spans="2:10" ht="30" x14ac:dyDescent="0.25">
      <c r="B15" s="3" t="s">
        <v>6</v>
      </c>
      <c r="C15" s="3" t="s">
        <v>7</v>
      </c>
      <c r="D15" s="3" t="s">
        <v>5</v>
      </c>
      <c r="E15" s="11">
        <v>41974</v>
      </c>
      <c r="F15" s="4">
        <v>884516.35</v>
      </c>
      <c r="G15" s="7">
        <v>0</v>
      </c>
      <c r="H15" s="4">
        <v>884516.35</v>
      </c>
      <c r="I15" s="10" t="s">
        <v>8</v>
      </c>
      <c r="J15" s="2" t="s">
        <v>135</v>
      </c>
    </row>
    <row r="16" spans="2:10" ht="30.75" customHeight="1" x14ac:dyDescent="0.25">
      <c r="B16" s="3" t="s">
        <v>68</v>
      </c>
      <c r="C16" s="3" t="s">
        <v>69</v>
      </c>
      <c r="D16" s="3" t="s">
        <v>67</v>
      </c>
      <c r="E16" s="11">
        <v>41985</v>
      </c>
      <c r="F16" s="4">
        <v>7746120</v>
      </c>
      <c r="G16" s="4">
        <v>7554867.3499999996</v>
      </c>
      <c r="H16" s="4">
        <f>+F16-G16</f>
        <v>191252.65000000037</v>
      </c>
      <c r="I16" s="11">
        <v>42015</v>
      </c>
      <c r="J16" s="5" t="s">
        <v>135</v>
      </c>
    </row>
    <row r="17" spans="2:10" ht="30" x14ac:dyDescent="0.25">
      <c r="B17" s="3" t="s">
        <v>72</v>
      </c>
      <c r="C17" s="3" t="s">
        <v>77</v>
      </c>
      <c r="D17" s="3" t="s">
        <v>75</v>
      </c>
      <c r="E17" s="10" t="s">
        <v>76</v>
      </c>
      <c r="F17" s="4">
        <v>18800</v>
      </c>
      <c r="G17" s="7">
        <v>0</v>
      </c>
      <c r="H17" s="4">
        <v>18800</v>
      </c>
      <c r="I17" s="10" t="s">
        <v>78</v>
      </c>
      <c r="J17" s="2" t="s">
        <v>135</v>
      </c>
    </row>
    <row r="18" spans="2:10" ht="30" x14ac:dyDescent="0.25">
      <c r="B18" s="3" t="s">
        <v>72</v>
      </c>
      <c r="C18" s="3" t="s">
        <v>73</v>
      </c>
      <c r="D18" s="3" t="s">
        <v>70</v>
      </c>
      <c r="E18" s="10" t="s">
        <v>71</v>
      </c>
      <c r="F18" s="4">
        <v>20400</v>
      </c>
      <c r="G18" s="7">
        <v>0</v>
      </c>
      <c r="H18" s="4">
        <v>20400</v>
      </c>
      <c r="I18" s="10" t="s">
        <v>74</v>
      </c>
      <c r="J18" s="2" t="s">
        <v>135</v>
      </c>
    </row>
    <row r="19" spans="2:10" x14ac:dyDescent="0.25">
      <c r="B19" s="3" t="s">
        <v>85</v>
      </c>
      <c r="C19" s="3" t="s">
        <v>97</v>
      </c>
      <c r="D19" s="3" t="s">
        <v>95</v>
      </c>
      <c r="E19" s="10" t="s">
        <v>96</v>
      </c>
      <c r="F19" s="4">
        <v>2130</v>
      </c>
      <c r="G19" s="7">
        <v>0</v>
      </c>
      <c r="H19" s="4">
        <v>2130</v>
      </c>
      <c r="I19" s="10" t="s">
        <v>98</v>
      </c>
      <c r="J19" s="2" t="s">
        <v>135</v>
      </c>
    </row>
    <row r="20" spans="2:10" x14ac:dyDescent="0.25">
      <c r="B20" s="3" t="s">
        <v>85</v>
      </c>
      <c r="C20" s="3" t="s">
        <v>100</v>
      </c>
      <c r="D20" s="3" t="s">
        <v>99</v>
      </c>
      <c r="E20" s="10" t="s">
        <v>96</v>
      </c>
      <c r="F20" s="4">
        <v>2106</v>
      </c>
      <c r="G20" s="7">
        <v>0</v>
      </c>
      <c r="H20" s="4">
        <v>2106</v>
      </c>
      <c r="I20" s="10" t="s">
        <v>98</v>
      </c>
      <c r="J20" s="2" t="s">
        <v>135</v>
      </c>
    </row>
    <row r="21" spans="2:10" x14ac:dyDescent="0.25">
      <c r="B21" s="3" t="s">
        <v>85</v>
      </c>
      <c r="C21" s="3" t="s">
        <v>86</v>
      </c>
      <c r="D21" s="3" t="s">
        <v>84</v>
      </c>
      <c r="E21" s="11">
        <v>43317</v>
      </c>
      <c r="F21" s="4">
        <v>2175</v>
      </c>
      <c r="G21" s="7">
        <v>0</v>
      </c>
      <c r="H21" s="4">
        <v>2175</v>
      </c>
      <c r="I21" s="11">
        <v>43347</v>
      </c>
      <c r="J21" s="2" t="s">
        <v>135</v>
      </c>
    </row>
    <row r="22" spans="2:10" x14ac:dyDescent="0.25">
      <c r="B22" s="3" t="s">
        <v>85</v>
      </c>
      <c r="C22" s="3" t="s">
        <v>88</v>
      </c>
      <c r="D22" s="3" t="s">
        <v>87</v>
      </c>
      <c r="E22" s="11">
        <v>43318</v>
      </c>
      <c r="F22" s="4">
        <v>360</v>
      </c>
      <c r="G22" s="7">
        <v>0</v>
      </c>
      <c r="H22" s="4">
        <v>360</v>
      </c>
      <c r="I22" s="11">
        <v>43348</v>
      </c>
      <c r="J22" s="2" t="s">
        <v>135</v>
      </c>
    </row>
    <row r="23" spans="2:10" x14ac:dyDescent="0.25">
      <c r="B23" s="3" t="s">
        <v>85</v>
      </c>
      <c r="C23" s="3" t="s">
        <v>91</v>
      </c>
      <c r="D23" s="3" t="s">
        <v>89</v>
      </c>
      <c r="E23" s="10" t="s">
        <v>90</v>
      </c>
      <c r="F23" s="4">
        <v>2230</v>
      </c>
      <c r="G23" s="7">
        <v>0</v>
      </c>
      <c r="H23" s="4">
        <v>2230</v>
      </c>
      <c r="I23" s="10" t="s">
        <v>92</v>
      </c>
      <c r="J23" s="2" t="s">
        <v>135</v>
      </c>
    </row>
    <row r="24" spans="2:10" x14ac:dyDescent="0.25">
      <c r="B24" s="3" t="s">
        <v>85</v>
      </c>
      <c r="C24" s="3" t="s">
        <v>94</v>
      </c>
      <c r="D24" s="3" t="s">
        <v>93</v>
      </c>
      <c r="E24" s="10" t="s">
        <v>90</v>
      </c>
      <c r="F24" s="4">
        <v>723</v>
      </c>
      <c r="G24" s="7">
        <v>0</v>
      </c>
      <c r="H24" s="4">
        <v>723</v>
      </c>
      <c r="I24" s="10" t="s">
        <v>92</v>
      </c>
      <c r="J24" s="2" t="s">
        <v>135</v>
      </c>
    </row>
    <row r="25" spans="2:10" ht="30" x14ac:dyDescent="0.25">
      <c r="B25" s="3" t="s">
        <v>117</v>
      </c>
      <c r="C25" s="3" t="s">
        <v>118</v>
      </c>
      <c r="D25" s="3" t="s">
        <v>115</v>
      </c>
      <c r="E25" s="10" t="s">
        <v>116</v>
      </c>
      <c r="F25" s="4">
        <v>175112</v>
      </c>
      <c r="G25" s="7">
        <v>0</v>
      </c>
      <c r="H25" s="4">
        <v>175112</v>
      </c>
      <c r="I25" s="10" t="s">
        <v>119</v>
      </c>
      <c r="J25" s="5" t="s">
        <v>136</v>
      </c>
    </row>
    <row r="26" spans="2:10" ht="30" x14ac:dyDescent="0.25">
      <c r="B26" s="3" t="s">
        <v>81</v>
      </c>
      <c r="C26" s="3" t="s">
        <v>82</v>
      </c>
      <c r="D26" s="3" t="s">
        <v>79</v>
      </c>
      <c r="E26" s="10" t="s">
        <v>80</v>
      </c>
      <c r="F26" s="4">
        <v>233109</v>
      </c>
      <c r="G26" s="7">
        <v>0</v>
      </c>
      <c r="H26" s="4">
        <v>233109</v>
      </c>
      <c r="I26" s="10" t="s">
        <v>83</v>
      </c>
      <c r="J26" s="5" t="s">
        <v>136</v>
      </c>
    </row>
    <row r="27" spans="2:10" ht="29.25" customHeight="1" x14ac:dyDescent="0.25">
      <c r="B27" s="3" t="s">
        <v>34</v>
      </c>
      <c r="C27" s="3" t="s">
        <v>38</v>
      </c>
      <c r="D27" s="3" t="s">
        <v>36</v>
      </c>
      <c r="E27" s="10" t="s">
        <v>37</v>
      </c>
      <c r="F27" s="4">
        <v>2320490.7400000002</v>
      </c>
      <c r="G27" s="7">
        <v>0</v>
      </c>
      <c r="H27" s="4">
        <v>2320490.7400000002</v>
      </c>
      <c r="I27" s="10" t="s">
        <v>39</v>
      </c>
      <c r="J27" s="5" t="s">
        <v>136</v>
      </c>
    </row>
    <row r="28" spans="2:10" ht="30" x14ac:dyDescent="0.25">
      <c r="B28" s="3" t="s">
        <v>34</v>
      </c>
      <c r="C28" s="3" t="s">
        <v>35</v>
      </c>
      <c r="D28" s="3" t="s">
        <v>33</v>
      </c>
      <c r="E28" s="10" t="s">
        <v>19</v>
      </c>
      <c r="F28" s="4">
        <v>1941561.52</v>
      </c>
      <c r="G28" s="7">
        <v>0</v>
      </c>
      <c r="H28" s="4">
        <v>1941561.52</v>
      </c>
      <c r="I28" s="10" t="s">
        <v>21</v>
      </c>
      <c r="J28" s="5" t="s">
        <v>136</v>
      </c>
    </row>
    <row r="29" spans="2:10" ht="30.75" customHeight="1" x14ac:dyDescent="0.25">
      <c r="B29" s="3" t="s">
        <v>34</v>
      </c>
      <c r="C29" s="3" t="s">
        <v>41</v>
      </c>
      <c r="D29" s="3" t="s">
        <v>40</v>
      </c>
      <c r="E29" s="10" t="s">
        <v>37</v>
      </c>
      <c r="F29" s="4">
        <v>1279258.92</v>
      </c>
      <c r="G29" s="7">
        <v>0</v>
      </c>
      <c r="H29" s="4">
        <v>1279258.92</v>
      </c>
      <c r="I29" s="10" t="s">
        <v>39</v>
      </c>
      <c r="J29" s="5" t="s">
        <v>136</v>
      </c>
    </row>
    <row r="30" spans="2:10" ht="30" customHeight="1" x14ac:dyDescent="0.25">
      <c r="B30" s="3" t="s">
        <v>11</v>
      </c>
      <c r="C30" s="3" t="s">
        <v>12</v>
      </c>
      <c r="D30" s="3" t="s">
        <v>9</v>
      </c>
      <c r="E30" s="10" t="s">
        <v>10</v>
      </c>
      <c r="F30" s="4">
        <v>239997.84</v>
      </c>
      <c r="G30" s="7">
        <v>0</v>
      </c>
      <c r="H30" s="4">
        <v>239997.84</v>
      </c>
      <c r="I30" s="10" t="s">
        <v>13</v>
      </c>
      <c r="J30" s="5" t="s">
        <v>136</v>
      </c>
    </row>
    <row r="31" spans="2:10" ht="27" customHeight="1" x14ac:dyDescent="0.25">
      <c r="B31" s="3" t="s">
        <v>121</v>
      </c>
      <c r="C31" s="3" t="s">
        <v>122</v>
      </c>
      <c r="D31" s="3" t="s">
        <v>120</v>
      </c>
      <c r="E31" s="10" t="s">
        <v>50</v>
      </c>
      <c r="F31" s="4">
        <v>1000</v>
      </c>
      <c r="G31" s="7">
        <v>0</v>
      </c>
      <c r="H31" s="4">
        <v>1000</v>
      </c>
      <c r="I31" s="10" t="s">
        <v>123</v>
      </c>
      <c r="J31" s="5" t="s">
        <v>136</v>
      </c>
    </row>
    <row r="32" spans="2:10" ht="30" x14ac:dyDescent="0.25">
      <c r="B32" s="3" t="s">
        <v>109</v>
      </c>
      <c r="C32" s="3" t="s">
        <v>110</v>
      </c>
      <c r="D32" s="3" t="s">
        <v>108</v>
      </c>
      <c r="E32" s="10" t="s">
        <v>19</v>
      </c>
      <c r="F32" s="4">
        <v>2600</v>
      </c>
      <c r="G32" s="7">
        <v>0</v>
      </c>
      <c r="H32" s="4">
        <v>2600</v>
      </c>
      <c r="I32" s="10" t="s">
        <v>21</v>
      </c>
      <c r="J32" s="5" t="s">
        <v>136</v>
      </c>
    </row>
    <row r="33" spans="2:10" ht="30" x14ac:dyDescent="0.25">
      <c r="B33" s="3" t="s">
        <v>109</v>
      </c>
      <c r="C33" s="3" t="s">
        <v>112</v>
      </c>
      <c r="D33" s="3" t="s">
        <v>111</v>
      </c>
      <c r="E33" s="10" t="s">
        <v>19</v>
      </c>
      <c r="F33" s="4">
        <v>68000</v>
      </c>
      <c r="G33" s="7">
        <v>0</v>
      </c>
      <c r="H33" s="4">
        <v>68000</v>
      </c>
      <c r="I33" s="10" t="s">
        <v>21</v>
      </c>
      <c r="J33" s="5" t="s">
        <v>136</v>
      </c>
    </row>
    <row r="34" spans="2:10" ht="30" x14ac:dyDescent="0.25">
      <c r="B34" s="3" t="s">
        <v>109</v>
      </c>
      <c r="C34" s="3" t="s">
        <v>114</v>
      </c>
      <c r="D34" s="3" t="s">
        <v>113</v>
      </c>
      <c r="E34" s="10" t="s">
        <v>19</v>
      </c>
      <c r="F34" s="4">
        <v>439400</v>
      </c>
      <c r="G34" s="7">
        <v>0</v>
      </c>
      <c r="H34" s="4">
        <v>439400</v>
      </c>
      <c r="I34" s="10" t="s">
        <v>21</v>
      </c>
      <c r="J34" s="5" t="s">
        <v>136</v>
      </c>
    </row>
    <row r="35" spans="2:10" ht="30" x14ac:dyDescent="0.25">
      <c r="B35" s="3" t="s">
        <v>102</v>
      </c>
      <c r="C35" s="3" t="s">
        <v>103</v>
      </c>
      <c r="D35" s="3" t="s">
        <v>101</v>
      </c>
      <c r="E35" s="11">
        <v>46093</v>
      </c>
      <c r="F35" s="4">
        <v>34978.03</v>
      </c>
      <c r="G35" s="7">
        <v>0</v>
      </c>
      <c r="H35" s="4">
        <v>34978.03</v>
      </c>
      <c r="I35" s="11">
        <v>46123</v>
      </c>
      <c r="J35" s="5" t="s">
        <v>136</v>
      </c>
    </row>
    <row r="36" spans="2:10" ht="30" x14ac:dyDescent="0.25">
      <c r="B36" s="3" t="s">
        <v>102</v>
      </c>
      <c r="C36" s="3" t="s">
        <v>105</v>
      </c>
      <c r="D36" s="3" t="s">
        <v>104</v>
      </c>
      <c r="E36" s="10" t="s">
        <v>10</v>
      </c>
      <c r="F36" s="4">
        <v>44860</v>
      </c>
      <c r="G36" s="7">
        <v>0</v>
      </c>
      <c r="H36" s="4">
        <v>44860</v>
      </c>
      <c r="I36" s="10" t="s">
        <v>13</v>
      </c>
      <c r="J36" s="5" t="s">
        <v>136</v>
      </c>
    </row>
    <row r="37" spans="2:10" ht="30" x14ac:dyDescent="0.25">
      <c r="B37" s="3" t="s">
        <v>102</v>
      </c>
      <c r="C37" s="3" t="s">
        <v>107</v>
      </c>
      <c r="D37" s="3" t="s">
        <v>106</v>
      </c>
      <c r="E37" s="10" t="s">
        <v>19</v>
      </c>
      <c r="F37" s="4">
        <v>13010.72</v>
      </c>
      <c r="G37" s="7">
        <v>0</v>
      </c>
      <c r="H37" s="4">
        <v>13010.72</v>
      </c>
      <c r="I37" s="10" t="s">
        <v>21</v>
      </c>
      <c r="J37" s="5" t="s">
        <v>136</v>
      </c>
    </row>
    <row r="38" spans="2:10" ht="30" x14ac:dyDescent="0.25">
      <c r="B38" s="3" t="s">
        <v>42</v>
      </c>
      <c r="C38" s="3" t="s">
        <v>44</v>
      </c>
      <c r="D38" s="3" t="s">
        <v>43</v>
      </c>
      <c r="E38" s="11">
        <v>45757</v>
      </c>
      <c r="F38" s="4">
        <v>490416.05</v>
      </c>
      <c r="G38" s="7">
        <v>0</v>
      </c>
      <c r="H38" s="4">
        <v>490416.05</v>
      </c>
      <c r="I38" s="11">
        <v>45787</v>
      </c>
      <c r="J38" s="5" t="s">
        <v>136</v>
      </c>
    </row>
    <row r="39" spans="2:10" ht="30" x14ac:dyDescent="0.25">
      <c r="B39" s="3" t="s">
        <v>42</v>
      </c>
      <c r="C39" s="3" t="s">
        <v>46</v>
      </c>
      <c r="D39" s="3" t="s">
        <v>45</v>
      </c>
      <c r="E39" s="11">
        <v>45757</v>
      </c>
      <c r="F39" s="4">
        <v>542884.48</v>
      </c>
      <c r="G39" s="7">
        <v>0</v>
      </c>
      <c r="H39" s="4">
        <v>542884.48</v>
      </c>
      <c r="I39" s="11">
        <v>45787</v>
      </c>
      <c r="J39" s="5" t="s">
        <v>136</v>
      </c>
    </row>
    <row r="40" spans="2:10" ht="30" x14ac:dyDescent="0.25">
      <c r="B40" s="3" t="s">
        <v>42</v>
      </c>
      <c r="C40" s="3" t="s">
        <v>48</v>
      </c>
      <c r="D40" s="3" t="s">
        <v>47</v>
      </c>
      <c r="E40" s="11">
        <v>45757</v>
      </c>
      <c r="F40" s="4">
        <v>522649.54</v>
      </c>
      <c r="G40" s="7">
        <v>0</v>
      </c>
      <c r="H40" s="4">
        <v>522649.54</v>
      </c>
      <c r="I40" s="11">
        <v>45787</v>
      </c>
      <c r="J40" s="5" t="s">
        <v>136</v>
      </c>
    </row>
    <row r="41" spans="2:10" ht="18.75" customHeight="1" x14ac:dyDescent="0.25">
      <c r="B41" s="3" t="s">
        <v>15</v>
      </c>
      <c r="C41" s="3" t="s">
        <v>16</v>
      </c>
      <c r="D41" s="3" t="s">
        <v>14</v>
      </c>
      <c r="E41" s="11">
        <v>45989</v>
      </c>
      <c r="F41" s="4">
        <v>4521.08</v>
      </c>
      <c r="G41" s="7">
        <v>0</v>
      </c>
      <c r="H41" s="4">
        <v>4521.08</v>
      </c>
      <c r="I41" s="10" t="s">
        <v>17</v>
      </c>
      <c r="J41" s="5" t="s">
        <v>136</v>
      </c>
    </row>
    <row r="42" spans="2:10" ht="20.25" customHeight="1" x14ac:dyDescent="0.25">
      <c r="B42" s="3" t="s">
        <v>15</v>
      </c>
      <c r="C42" s="3" t="s">
        <v>23</v>
      </c>
      <c r="D42" s="3" t="s">
        <v>22</v>
      </c>
      <c r="E42" s="10" t="s">
        <v>19</v>
      </c>
      <c r="F42" s="4">
        <v>138981.06</v>
      </c>
      <c r="G42" s="7">
        <v>0</v>
      </c>
      <c r="H42" s="4">
        <v>138981.06</v>
      </c>
      <c r="I42" s="10" t="s">
        <v>21</v>
      </c>
      <c r="J42" s="5" t="s">
        <v>136</v>
      </c>
    </row>
    <row r="43" spans="2:10" ht="18.75" customHeight="1" x14ac:dyDescent="0.25">
      <c r="B43" s="3" t="s">
        <v>15</v>
      </c>
      <c r="C43" s="3" t="s">
        <v>20</v>
      </c>
      <c r="D43" s="3" t="s">
        <v>18</v>
      </c>
      <c r="E43" s="10" t="s">
        <v>19</v>
      </c>
      <c r="F43" s="4">
        <v>47331.88</v>
      </c>
      <c r="G43" s="7">
        <v>0</v>
      </c>
      <c r="H43" s="4">
        <v>47331.88</v>
      </c>
      <c r="I43" s="10" t="s">
        <v>21</v>
      </c>
      <c r="J43" s="5" t="s">
        <v>136</v>
      </c>
    </row>
    <row r="44" spans="2:10" ht="20.25" customHeight="1" x14ac:dyDescent="0.25">
      <c r="B44" s="3" t="s">
        <v>15</v>
      </c>
      <c r="C44" s="3" t="s">
        <v>137</v>
      </c>
      <c r="D44" s="3" t="s">
        <v>24</v>
      </c>
      <c r="E44" s="10" t="s">
        <v>19</v>
      </c>
      <c r="F44" s="4">
        <v>5125.45</v>
      </c>
      <c r="G44" s="7">
        <v>0</v>
      </c>
      <c r="H44" s="4">
        <v>5125.45</v>
      </c>
      <c r="I44" s="10" t="s">
        <v>21</v>
      </c>
      <c r="J44" s="5" t="s">
        <v>136</v>
      </c>
    </row>
    <row r="45" spans="2:10" ht="21" customHeight="1" x14ac:dyDescent="0.25">
      <c r="B45" s="3" t="s">
        <v>15</v>
      </c>
      <c r="C45" s="3" t="s">
        <v>30</v>
      </c>
      <c r="D45" s="3" t="s">
        <v>29</v>
      </c>
      <c r="E45" s="10" t="s">
        <v>26</v>
      </c>
      <c r="F45" s="4">
        <v>17710.93</v>
      </c>
      <c r="G45" s="7">
        <v>0</v>
      </c>
      <c r="H45" s="4">
        <v>17710.93</v>
      </c>
      <c r="I45" s="10" t="s">
        <v>28</v>
      </c>
      <c r="J45" s="5" t="s">
        <v>136</v>
      </c>
    </row>
    <row r="46" spans="2:10" ht="16.5" customHeight="1" x14ac:dyDescent="0.25">
      <c r="B46" s="3" t="s">
        <v>15</v>
      </c>
      <c r="C46" s="3" t="s">
        <v>32</v>
      </c>
      <c r="D46" s="3" t="s">
        <v>31</v>
      </c>
      <c r="E46" s="10" t="s">
        <v>26</v>
      </c>
      <c r="F46" s="4">
        <v>85020.36</v>
      </c>
      <c r="G46" s="7">
        <v>0</v>
      </c>
      <c r="H46" s="4">
        <v>85020.36</v>
      </c>
      <c r="I46" s="10" t="s">
        <v>28</v>
      </c>
      <c r="J46" s="5" t="s">
        <v>136</v>
      </c>
    </row>
    <row r="47" spans="2:10" ht="21" customHeight="1" x14ac:dyDescent="0.25">
      <c r="B47" s="3" t="s">
        <v>15</v>
      </c>
      <c r="C47" s="3" t="s">
        <v>27</v>
      </c>
      <c r="D47" s="3" t="s">
        <v>25</v>
      </c>
      <c r="E47" s="10" t="s">
        <v>26</v>
      </c>
      <c r="F47" s="4">
        <v>4646.3999999999996</v>
      </c>
      <c r="G47" s="7">
        <v>0</v>
      </c>
      <c r="H47" s="4">
        <v>4646.3999999999996</v>
      </c>
      <c r="I47" s="10" t="s">
        <v>28</v>
      </c>
      <c r="J47" s="5" t="s">
        <v>136</v>
      </c>
    </row>
    <row r="48" spans="2:10" ht="21.75" customHeight="1" x14ac:dyDescent="0.25">
      <c r="B48" s="3" t="s">
        <v>42</v>
      </c>
      <c r="C48" s="3" t="s">
        <v>52</v>
      </c>
      <c r="D48" s="3" t="s">
        <v>51</v>
      </c>
      <c r="E48" s="11">
        <v>46082</v>
      </c>
      <c r="F48" s="4">
        <v>2183.7399999999998</v>
      </c>
      <c r="G48" s="7">
        <v>0</v>
      </c>
      <c r="H48" s="4">
        <v>2183.7399999999998</v>
      </c>
      <c r="I48" s="10" t="s">
        <v>50</v>
      </c>
      <c r="J48" s="5" t="s">
        <v>136</v>
      </c>
    </row>
    <row r="49" spans="2:10" ht="20.25" customHeight="1" x14ac:dyDescent="0.25">
      <c r="B49" s="3" t="s">
        <v>42</v>
      </c>
      <c r="C49" s="3" t="s">
        <v>52</v>
      </c>
      <c r="D49" s="3" t="s">
        <v>53</v>
      </c>
      <c r="E49" s="11">
        <v>46082</v>
      </c>
      <c r="F49" s="4">
        <v>130342.36</v>
      </c>
      <c r="G49" s="7">
        <v>0</v>
      </c>
      <c r="H49" s="4">
        <v>130342.36</v>
      </c>
      <c r="I49" s="10" t="s">
        <v>50</v>
      </c>
      <c r="J49" s="5" t="s">
        <v>136</v>
      </c>
    </row>
    <row r="50" spans="2:10" ht="18.75" customHeight="1" x14ac:dyDescent="0.25">
      <c r="B50" s="3" t="s">
        <v>42</v>
      </c>
      <c r="C50" s="3" t="s">
        <v>52</v>
      </c>
      <c r="D50" s="3" t="s">
        <v>58</v>
      </c>
      <c r="E50" s="11">
        <v>46082</v>
      </c>
      <c r="F50" s="4">
        <v>4239.5</v>
      </c>
      <c r="G50" s="7">
        <v>0</v>
      </c>
      <c r="H50" s="4">
        <v>4239.5</v>
      </c>
      <c r="I50" s="10" t="s">
        <v>50</v>
      </c>
      <c r="J50" s="5" t="s">
        <v>136</v>
      </c>
    </row>
    <row r="51" spans="2:10" ht="19.5" customHeight="1" x14ac:dyDescent="0.25">
      <c r="B51" s="3" t="s">
        <v>42</v>
      </c>
      <c r="C51" s="3" t="s">
        <v>52</v>
      </c>
      <c r="D51" s="3" t="s">
        <v>55</v>
      </c>
      <c r="E51" s="11">
        <v>46082</v>
      </c>
      <c r="F51" s="4">
        <v>6343.36</v>
      </c>
      <c r="G51" s="7">
        <v>0</v>
      </c>
      <c r="H51" s="4">
        <v>6343.36</v>
      </c>
      <c r="I51" s="10" t="s">
        <v>50</v>
      </c>
      <c r="J51" s="5" t="s">
        <v>136</v>
      </c>
    </row>
    <row r="52" spans="2:10" x14ac:dyDescent="0.25">
      <c r="B52" s="3" t="s">
        <v>42</v>
      </c>
      <c r="C52" s="3" t="s">
        <v>132</v>
      </c>
      <c r="D52" s="3" t="s">
        <v>49</v>
      </c>
      <c r="E52" s="11">
        <v>46082</v>
      </c>
      <c r="F52" s="4">
        <v>36666.76</v>
      </c>
      <c r="G52" s="7">
        <v>0</v>
      </c>
      <c r="H52" s="4">
        <v>36666.76</v>
      </c>
      <c r="I52" s="10" t="s">
        <v>50</v>
      </c>
      <c r="J52" s="5" t="s">
        <v>136</v>
      </c>
    </row>
    <row r="53" spans="2:10" x14ac:dyDescent="0.25">
      <c r="B53" s="3" t="s">
        <v>42</v>
      </c>
      <c r="C53" s="3" t="s">
        <v>132</v>
      </c>
      <c r="D53" s="3" t="s">
        <v>56</v>
      </c>
      <c r="E53" s="11">
        <v>46082</v>
      </c>
      <c r="F53" s="4">
        <v>4096.6000000000004</v>
      </c>
      <c r="G53" s="7">
        <v>0</v>
      </c>
      <c r="H53" s="4">
        <v>4096.6000000000004</v>
      </c>
      <c r="I53" s="10" t="s">
        <v>50</v>
      </c>
      <c r="J53" s="5" t="s">
        <v>136</v>
      </c>
    </row>
    <row r="54" spans="2:10" x14ac:dyDescent="0.25">
      <c r="B54" s="3" t="s">
        <v>42</v>
      </c>
      <c r="C54" s="3" t="s">
        <v>132</v>
      </c>
      <c r="D54" s="3" t="s">
        <v>54</v>
      </c>
      <c r="E54" s="11">
        <v>46082</v>
      </c>
      <c r="F54" s="4">
        <v>39370.199999999997</v>
      </c>
      <c r="G54" s="7">
        <v>0</v>
      </c>
      <c r="H54" s="4">
        <v>39370.199999999997</v>
      </c>
      <c r="I54" s="10" t="s">
        <v>50</v>
      </c>
      <c r="J54" s="5" t="s">
        <v>136</v>
      </c>
    </row>
    <row r="55" spans="2:10" x14ac:dyDescent="0.25">
      <c r="B55" s="3" t="s">
        <v>42</v>
      </c>
      <c r="C55" s="3" t="s">
        <v>132</v>
      </c>
      <c r="D55" s="3" t="s">
        <v>57</v>
      </c>
      <c r="E55" s="11">
        <v>46082</v>
      </c>
      <c r="F55" s="4">
        <v>3287.96</v>
      </c>
      <c r="G55" s="7">
        <v>0</v>
      </c>
      <c r="H55" s="4">
        <v>3287.96</v>
      </c>
      <c r="I55" s="10" t="s">
        <v>50</v>
      </c>
      <c r="J55" s="5" t="s">
        <v>136</v>
      </c>
    </row>
    <row r="56" spans="2:10" x14ac:dyDescent="0.25">
      <c r="B56" s="3" t="s">
        <v>42</v>
      </c>
      <c r="C56" s="3" t="s">
        <v>132</v>
      </c>
      <c r="D56" s="3" t="s">
        <v>60</v>
      </c>
      <c r="E56" s="11">
        <v>46083</v>
      </c>
      <c r="F56" s="4">
        <v>16847.47</v>
      </c>
      <c r="G56" s="7">
        <v>0</v>
      </c>
      <c r="H56" s="4">
        <v>16847.47</v>
      </c>
      <c r="I56" s="11">
        <v>46113</v>
      </c>
      <c r="J56" s="5" t="s">
        <v>136</v>
      </c>
    </row>
    <row r="57" spans="2:10" x14ac:dyDescent="0.25">
      <c r="B57" s="3" t="s">
        <v>42</v>
      </c>
      <c r="C57" s="3" t="s">
        <v>132</v>
      </c>
      <c r="D57" s="3" t="s">
        <v>61</v>
      </c>
      <c r="E57" s="11">
        <v>46083</v>
      </c>
      <c r="F57" s="4">
        <v>18464.2</v>
      </c>
      <c r="G57" s="7">
        <v>0</v>
      </c>
      <c r="H57" s="4">
        <v>18464.2</v>
      </c>
      <c r="I57" s="11">
        <v>46113</v>
      </c>
      <c r="J57" s="5" t="s">
        <v>136</v>
      </c>
    </row>
    <row r="58" spans="2:10" x14ac:dyDescent="0.25">
      <c r="B58" s="3" t="s">
        <v>42</v>
      </c>
      <c r="C58" s="3" t="s">
        <v>132</v>
      </c>
      <c r="D58" s="3" t="s">
        <v>59</v>
      </c>
      <c r="E58" s="11">
        <v>46083</v>
      </c>
      <c r="F58" s="4">
        <v>5163.1000000000004</v>
      </c>
      <c r="G58" s="7">
        <v>0</v>
      </c>
      <c r="H58" s="4">
        <v>5163.1000000000004</v>
      </c>
      <c r="I58" s="11">
        <v>46113</v>
      </c>
      <c r="J58" s="5" t="s">
        <v>136</v>
      </c>
    </row>
    <row r="59" spans="2:10" x14ac:dyDescent="0.25">
      <c r="B59" s="3" t="s">
        <v>42</v>
      </c>
      <c r="C59" s="3" t="s">
        <v>132</v>
      </c>
      <c r="D59" s="3" t="s">
        <v>62</v>
      </c>
      <c r="E59" s="11">
        <v>46083</v>
      </c>
      <c r="F59" s="4">
        <v>82375.75</v>
      </c>
      <c r="G59" s="7">
        <v>0</v>
      </c>
      <c r="H59" s="4">
        <v>82375.75</v>
      </c>
      <c r="I59" s="11">
        <v>46113</v>
      </c>
      <c r="J59" s="5" t="s">
        <v>136</v>
      </c>
    </row>
    <row r="60" spans="2:10" x14ac:dyDescent="0.25">
      <c r="B60" s="3" t="s">
        <v>42</v>
      </c>
      <c r="C60" s="3" t="s">
        <v>132</v>
      </c>
      <c r="D60" s="3" t="s">
        <v>63</v>
      </c>
      <c r="E60" s="11">
        <v>46085</v>
      </c>
      <c r="F60" s="4">
        <v>302227.44</v>
      </c>
      <c r="G60" s="7">
        <v>0</v>
      </c>
      <c r="H60" s="4">
        <v>302227.44</v>
      </c>
      <c r="I60" s="11">
        <v>46115</v>
      </c>
      <c r="J60" s="5" t="s">
        <v>136</v>
      </c>
    </row>
    <row r="61" spans="2:10" x14ac:dyDescent="0.25">
      <c r="B61" s="3" t="s">
        <v>42</v>
      </c>
      <c r="C61" s="3" t="s">
        <v>132</v>
      </c>
      <c r="D61" s="3" t="s">
        <v>64</v>
      </c>
      <c r="E61" s="11">
        <v>46085</v>
      </c>
      <c r="F61" s="4">
        <v>3320.06</v>
      </c>
      <c r="G61" s="7">
        <v>0</v>
      </c>
      <c r="H61" s="4">
        <v>3320.06</v>
      </c>
      <c r="I61" s="11">
        <v>46115</v>
      </c>
      <c r="J61" s="5" t="s">
        <v>136</v>
      </c>
    </row>
    <row r="62" spans="2:10" x14ac:dyDescent="0.25">
      <c r="B62" s="3" t="s">
        <v>42</v>
      </c>
      <c r="C62" s="3" t="s">
        <v>132</v>
      </c>
      <c r="D62" s="3" t="s">
        <v>65</v>
      </c>
      <c r="E62" s="11">
        <v>46085</v>
      </c>
      <c r="F62" s="4">
        <v>700116.77</v>
      </c>
      <c r="G62" s="7">
        <v>0</v>
      </c>
      <c r="H62" s="4">
        <v>700116.77</v>
      </c>
      <c r="I62" s="11">
        <v>46115</v>
      </c>
      <c r="J62" s="5" t="s">
        <v>136</v>
      </c>
    </row>
    <row r="63" spans="2:10" x14ac:dyDescent="0.25">
      <c r="B63" s="3" t="s">
        <v>42</v>
      </c>
      <c r="C63" s="3" t="s">
        <v>132</v>
      </c>
      <c r="D63" s="3" t="s">
        <v>66</v>
      </c>
      <c r="E63" s="11">
        <v>46086</v>
      </c>
      <c r="F63" s="4">
        <v>4239.5</v>
      </c>
      <c r="G63" s="7">
        <v>0</v>
      </c>
      <c r="H63" s="4">
        <v>4239.5</v>
      </c>
      <c r="I63" s="11">
        <v>46116</v>
      </c>
      <c r="J63" s="5" t="s">
        <v>136</v>
      </c>
    </row>
    <row r="64" spans="2:10" x14ac:dyDescent="0.25">
      <c r="F64" s="8">
        <f>SUM(F14:F63)</f>
        <v>19741511.11999999</v>
      </c>
      <c r="G64" s="9">
        <f>SUM(G14:G63)</f>
        <v>7804867.3499999996</v>
      </c>
      <c r="H64" s="8">
        <f>SUM(H14:H63)</f>
        <v>11936643.769999998</v>
      </c>
    </row>
    <row r="67" spans="2:9" x14ac:dyDescent="0.25">
      <c r="B67" s="12" t="s">
        <v>144</v>
      </c>
    </row>
    <row r="68" spans="2:9" x14ac:dyDescent="0.25">
      <c r="B68" s="13"/>
      <c r="C68" s="13"/>
    </row>
    <row r="69" spans="2:9" ht="15.75" x14ac:dyDescent="0.25">
      <c r="B69" s="14" t="s">
        <v>145</v>
      </c>
      <c r="C69" s="13"/>
      <c r="D69" s="13"/>
    </row>
    <row r="70" spans="2:9" ht="15.75" x14ac:dyDescent="0.25">
      <c r="B70" s="14"/>
      <c r="C70" s="13"/>
      <c r="D70" s="13"/>
    </row>
    <row r="71" spans="2:9" ht="15.75" x14ac:dyDescent="0.25">
      <c r="B71" s="14"/>
      <c r="C71" s="13"/>
      <c r="D71" s="13"/>
    </row>
    <row r="72" spans="2:9" ht="15.75" x14ac:dyDescent="0.25">
      <c r="B72" s="14"/>
      <c r="C72" s="13"/>
      <c r="D72" s="13"/>
    </row>
    <row r="73" spans="2:9" ht="15.75" x14ac:dyDescent="0.25">
      <c r="B73" s="14"/>
      <c r="C73" s="13"/>
      <c r="D73" s="13"/>
    </row>
    <row r="74" spans="2:9" ht="15.75" x14ac:dyDescent="0.25">
      <c r="B74" s="14"/>
      <c r="C74" s="13"/>
      <c r="D74" s="13"/>
    </row>
    <row r="76" spans="2:9" ht="18.75" x14ac:dyDescent="0.3">
      <c r="B76" s="15" t="s">
        <v>138</v>
      </c>
      <c r="C76" s="16"/>
      <c r="D76" s="15" t="s">
        <v>139</v>
      </c>
      <c r="E76" s="15"/>
      <c r="F76" s="15"/>
      <c r="G76" s="16"/>
      <c r="H76" s="15" t="s">
        <v>140</v>
      </c>
    </row>
    <row r="77" spans="2:9" ht="18.75" x14ac:dyDescent="0.3">
      <c r="B77" s="15" t="s">
        <v>141</v>
      </c>
      <c r="C77" s="16"/>
      <c r="D77" s="15" t="s">
        <v>142</v>
      </c>
      <c r="E77" s="15"/>
      <c r="F77" s="15"/>
      <c r="G77" s="16"/>
      <c r="H77" s="15" t="s">
        <v>143</v>
      </c>
      <c r="I77" s="16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2026-04-13T18:34:17Z</cp:lastPrinted>
  <dcterms:created xsi:type="dcterms:W3CDTF">2026-04-13T14:41:58Z</dcterms:created>
  <dcterms:modified xsi:type="dcterms:W3CDTF">2026-04-14T15:46:51Z</dcterms:modified>
</cp:coreProperties>
</file>