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E21" i="1"/>
  <c r="E25" i="1" s="1"/>
  <c r="E31" i="1" s="1"/>
  <c r="D21" i="1"/>
  <c r="C21" i="1"/>
  <c r="F20" i="1"/>
  <c r="E20" i="1"/>
  <c r="E19" i="1"/>
  <c r="F19" i="1" s="1"/>
  <c r="F18" i="1"/>
  <c r="F17" i="1"/>
  <c r="E16" i="1"/>
  <c r="B16" i="1"/>
  <c r="F16" i="1" s="1"/>
  <c r="F21" i="1" s="1"/>
  <c r="A9" i="1"/>
  <c r="A7" i="1"/>
  <c r="B21" i="1" l="1"/>
  <c r="B25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<sst xmlns="http://schemas.openxmlformats.org/spreadsheetml/2006/main" count="33" uniqueCount="22">
  <si>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</si>
  <si>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</si>
  <si>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</si>
  <si>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</si>
  <si>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</si>
  <si>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</si>
  <si>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</si>
  <si>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2022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</si>
  <si>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</si>
  <si>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</si>
  <si>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</si>
  <si>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</si>
  <si>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</si>
  <si>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</si>
  <si>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</si>
  <si>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>Saldo al 31 de diciembre de 2024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</si>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</sst>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1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enero de 2025  y  2024</v>
          </cell>
        </row>
      </sheetData>
      <sheetData sheetId="6"/>
      <sheetData sheetId="7"/>
      <sheetData sheetId="8"/>
      <sheetData sheetId="9"/>
      <sheetData sheetId="10">
        <row r="467">
          <cell r="D467">
            <v>236147019.97999999</v>
          </cell>
        </row>
        <row r="468">
          <cell r="C468">
            <v>0</v>
          </cell>
          <cell r="D468">
            <v>0</v>
          </cell>
        </row>
        <row r="469">
          <cell r="C469">
            <v>-92430.669999998063</v>
          </cell>
          <cell r="D469">
            <v>41656479.659999967</v>
          </cell>
        </row>
      </sheetData>
      <sheetData sheetId="11"/>
      <sheetData sheetId="12">
        <row r="60">
          <cell r="B60">
            <v>1086504123.5700002</v>
          </cell>
        </row>
      </sheetData>
      <sheetData sheetId="13">
        <row r="54">
          <cell r="C54">
            <v>808793054.60000002</v>
          </cell>
        </row>
        <row r="59">
          <cell r="B59">
            <v>1086504123.5700002</v>
          </cell>
        </row>
      </sheetData>
      <sheetData sheetId="14"/>
      <sheetData sheetId="15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A8" sqref="A8:F8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31 de enero de 2025  y  2024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NF'!D467</f>
        <v>236147019.97999999</v>
      </c>
      <c r="F16" s="11">
        <f>SUM(B16:E16)</f>
        <v>1044940074.58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NF'!D468</f>
        <v>0</v>
      </c>
      <c r="F19" s="11">
        <f>SUM(B19:E19)</f>
        <v>0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NF'!D469</f>
        <v>41656479.659999967</v>
      </c>
      <c r="F20" s="11">
        <f>SUM(B20:E20)</f>
        <v>41656479.659999967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277803499.63999999</v>
      </c>
      <c r="F21" s="20">
        <f>SUM(F16:F20)</f>
        <v>1086596554.24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277803499.63999999</v>
      </c>
      <c r="F25" s="20">
        <f t="shared" ref="F25:F30" si="0">SUM(B25:E25)</f>
        <v>1086596554.24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NF'!C468</f>
        <v>0</v>
      </c>
      <c r="F29" s="11">
        <f t="shared" si="0"/>
        <v>0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NF'!C469</f>
        <v>-92430.669999998063</v>
      </c>
      <c r="F30" s="11">
        <f t="shared" si="0"/>
        <v>-92430.669999998063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277711068.96999997</v>
      </c>
      <c r="F31" s="20">
        <f>SUM(F25:F30)</f>
        <v>1086504123.5699999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2025-02-11T14:53:59Z</dcterms:created>
  <dcterms:modified xsi:type="dcterms:W3CDTF">2025-02-11T14:55:13Z</dcterms:modified>
</cp:coreProperties>
</file>