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<sst xmlns="http://schemas.openxmlformats.org/spreadsheetml/2006/main" count="210" uniqueCount="181">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</sst>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workbookViewId="0">
      <pane ySplit="5" topLeftCell="A6" activePane="bottomLeft" state="frozen"/>
      <selection activeCell="N1" sqref="N1"/>
      <selection pane="bottomLeft" activeCell="H6" sqref="H6:J39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/>
      <c r="O6" s="7"/>
      <c r="P6" s="7"/>
      <c r="Q6" s="4" t="str">
        <f>MID(N6,1,5)</f>
        <v/>
      </c>
      <c r="R6" s="5">
        <f>+P6</f>
        <v>0</v>
      </c>
      <c r="S6" s="3"/>
      <c r="T6" s="7"/>
      <c r="U6" s="7"/>
      <c r="V6" s="7"/>
      <c r="W6" s="4" t="str">
        <f>MID(T6,1,5)</f>
        <v/>
      </c>
      <c r="X6" s="5">
        <f>+V6</f>
        <v>0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/>
      <c r="O7" s="7"/>
      <c r="P7" s="7"/>
      <c r="Q7" s="4" t="str">
        <f t="shared" ref="Q7:Q70" si="5">MID(N7,1,5)</f>
        <v/>
      </c>
      <c r="R7" s="5">
        <f t="shared" ref="R7:R70" si="6">+P7</f>
        <v>0</v>
      </c>
      <c r="S7" s="3"/>
      <c r="T7" s="7"/>
      <c r="U7" s="7"/>
      <c r="V7" s="7"/>
      <c r="W7" s="4" t="str">
        <f t="shared" ref="W7:W70" si="7">MID(T7,1,5)</f>
        <v/>
      </c>
      <c r="X7" s="5">
        <f t="shared" ref="X7:X70" si="8">+V7</f>
        <v>0</v>
      </c>
      <c r="Y7" s="3"/>
      <c r="Z7" s="7"/>
      <c r="AA7" s="7"/>
      <c r="AB7" s="7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/>
      <c r="O8" s="7"/>
      <c r="P8" s="7"/>
      <c r="Q8" s="4" t="str">
        <f t="shared" si="5"/>
        <v/>
      </c>
      <c r="R8" s="5">
        <f t="shared" si="6"/>
        <v>0</v>
      </c>
      <c r="S8" s="3"/>
      <c r="T8" s="7"/>
      <c r="U8" s="7"/>
      <c r="V8" s="7"/>
      <c r="W8" s="4" t="str">
        <f t="shared" si="7"/>
        <v/>
      </c>
      <c r="X8" s="5">
        <f t="shared" si="8"/>
        <v>0</v>
      </c>
      <c r="Y8" s="3"/>
      <c r="Z8" s="7"/>
      <c r="AA8" s="7"/>
      <c r="AB8" s="7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/>
      <c r="O9" s="7"/>
      <c r="P9" s="7"/>
      <c r="Q9" s="4" t="str">
        <f t="shared" si="5"/>
        <v/>
      </c>
      <c r="R9" s="5">
        <f t="shared" si="6"/>
        <v>0</v>
      </c>
      <c r="S9" s="3"/>
      <c r="T9" s="7"/>
      <c r="U9" s="7"/>
      <c r="V9" s="7"/>
      <c r="W9" s="4" t="str">
        <f t="shared" si="7"/>
        <v/>
      </c>
      <c r="X9" s="5">
        <f t="shared" si="8"/>
        <v>0</v>
      </c>
      <c r="Y9" s="3"/>
      <c r="Z9" s="7"/>
      <c r="AA9" s="7"/>
      <c r="AB9" s="7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/>
      <c r="O10" s="7"/>
      <c r="P10" s="7"/>
      <c r="Q10" s="4" t="str">
        <f t="shared" si="5"/>
        <v/>
      </c>
      <c r="R10" s="5">
        <f t="shared" si="6"/>
        <v>0</v>
      </c>
      <c r="S10" s="3"/>
      <c r="T10" s="7"/>
      <c r="U10" s="7"/>
      <c r="V10" s="7"/>
      <c r="W10" s="4" t="str">
        <f t="shared" si="7"/>
        <v/>
      </c>
      <c r="X10" s="5">
        <f t="shared" si="8"/>
        <v>0</v>
      </c>
      <c r="Y10" s="3"/>
      <c r="Z10" s="7"/>
      <c r="AA10" s="7"/>
      <c r="AB10" s="7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/>
      <c r="O11" s="7"/>
      <c r="P11" s="7"/>
      <c r="Q11" s="4" t="str">
        <f t="shared" si="5"/>
        <v/>
      </c>
      <c r="R11" s="5">
        <f t="shared" si="6"/>
        <v>0</v>
      </c>
      <c r="S11" s="3"/>
      <c r="T11" s="7"/>
      <c r="U11" s="7"/>
      <c r="V11" s="7"/>
      <c r="W11" s="4" t="str">
        <f t="shared" si="7"/>
        <v/>
      </c>
      <c r="X11" s="5">
        <f t="shared" si="8"/>
        <v>0</v>
      </c>
      <c r="Y11" s="3"/>
      <c r="Z11" s="7"/>
      <c r="AA11" s="7"/>
      <c r="AB11" s="7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/>
      <c r="O12" s="7"/>
      <c r="P12" s="7"/>
      <c r="Q12" s="4" t="str">
        <f t="shared" si="5"/>
        <v/>
      </c>
      <c r="R12" s="5">
        <f t="shared" si="6"/>
        <v>0</v>
      </c>
      <c r="S12" s="3"/>
      <c r="T12" s="7"/>
      <c r="U12" s="7"/>
      <c r="V12" s="7"/>
      <c r="W12" s="4" t="str">
        <f t="shared" si="7"/>
        <v/>
      </c>
      <c r="X12" s="5">
        <f t="shared" si="8"/>
        <v>0</v>
      </c>
      <c r="Y12" s="3"/>
      <c r="Z12" s="7"/>
      <c r="AA12" s="7"/>
      <c r="AB12" s="7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/>
      <c r="O13" s="7"/>
      <c r="P13" s="7"/>
      <c r="Q13" s="4" t="str">
        <f t="shared" si="5"/>
        <v/>
      </c>
      <c r="R13" s="5">
        <f t="shared" si="6"/>
        <v>0</v>
      </c>
      <c r="S13" s="3"/>
      <c r="T13" s="7"/>
      <c r="U13" s="7"/>
      <c r="V13" s="7"/>
      <c r="W13" s="4" t="str">
        <f t="shared" si="7"/>
        <v/>
      </c>
      <c r="X13" s="5">
        <f t="shared" si="8"/>
        <v>0</v>
      </c>
      <c r="Y13" s="3"/>
      <c r="Z13" s="7"/>
      <c r="AA13" s="7"/>
      <c r="AB13" s="7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/>
      <c r="O14" s="7"/>
      <c r="P14" s="7"/>
      <c r="Q14" s="4" t="str">
        <f t="shared" si="5"/>
        <v/>
      </c>
      <c r="R14" s="5">
        <f t="shared" si="6"/>
        <v>0</v>
      </c>
      <c r="S14" s="3"/>
      <c r="T14" s="7"/>
      <c r="U14" s="7"/>
      <c r="V14" s="7"/>
      <c r="W14" s="4" t="str">
        <f t="shared" si="7"/>
        <v/>
      </c>
      <c r="X14" s="5">
        <f t="shared" si="8"/>
        <v>0</v>
      </c>
      <c r="Y14" s="3"/>
      <c r="Z14" s="7"/>
      <c r="AA14" s="7"/>
      <c r="AB14" s="7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/>
      <c r="O15" s="7"/>
      <c r="P15" s="7"/>
      <c r="Q15" s="4" t="str">
        <f t="shared" si="5"/>
        <v/>
      </c>
      <c r="R15" s="5">
        <f t="shared" si="6"/>
        <v>0</v>
      </c>
      <c r="S15" s="3"/>
      <c r="T15" s="7"/>
      <c r="U15" s="7"/>
      <c r="V15" s="7"/>
      <c r="W15" s="4" t="str">
        <f t="shared" si="7"/>
        <v/>
      </c>
      <c r="X15" s="5">
        <f t="shared" si="8"/>
        <v>0</v>
      </c>
      <c r="Y15" s="3"/>
      <c r="Z15" s="7"/>
      <c r="AA15" s="7"/>
      <c r="AB15" s="7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/>
      <c r="O16" s="7"/>
      <c r="P16" s="7"/>
      <c r="Q16" s="4" t="str">
        <f t="shared" si="5"/>
        <v/>
      </c>
      <c r="R16" s="5">
        <f t="shared" si="6"/>
        <v>0</v>
      </c>
      <c r="S16" s="3"/>
      <c r="T16" s="7"/>
      <c r="U16" s="7"/>
      <c r="V16" s="7"/>
      <c r="W16" s="4" t="str">
        <f t="shared" si="7"/>
        <v/>
      </c>
      <c r="X16" s="5">
        <f t="shared" si="8"/>
        <v>0</v>
      </c>
      <c r="Y16" s="3"/>
      <c r="Z16" s="7"/>
      <c r="AA16" s="7"/>
      <c r="AB16" s="7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/>
      <c r="O17" s="7"/>
      <c r="P17" s="7"/>
      <c r="Q17" s="4" t="str">
        <f t="shared" si="5"/>
        <v/>
      </c>
      <c r="R17" s="5">
        <f t="shared" si="6"/>
        <v>0</v>
      </c>
      <c r="S17" s="3"/>
      <c r="T17" s="7"/>
      <c r="U17" s="7"/>
      <c r="V17" s="7"/>
      <c r="W17" s="4" t="str">
        <f t="shared" si="7"/>
        <v/>
      </c>
      <c r="X17" s="5">
        <f t="shared" si="8"/>
        <v>0</v>
      </c>
      <c r="Y17" s="3"/>
      <c r="Z17" s="7"/>
      <c r="AA17" s="7"/>
      <c r="AB17" s="7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/>
      <c r="O18" s="7"/>
      <c r="P18" s="7"/>
      <c r="Q18" s="4" t="str">
        <f t="shared" si="5"/>
        <v/>
      </c>
      <c r="R18" s="5">
        <f t="shared" si="6"/>
        <v>0</v>
      </c>
      <c r="S18" s="3"/>
      <c r="T18" s="7"/>
      <c r="U18" s="7"/>
      <c r="V18" s="7"/>
      <c r="W18" s="4" t="str">
        <f t="shared" si="7"/>
        <v/>
      </c>
      <c r="X18" s="5">
        <f t="shared" si="8"/>
        <v>0</v>
      </c>
      <c r="Y18" s="3"/>
      <c r="Z18" s="7"/>
      <c r="AA18" s="7"/>
      <c r="AB18" s="7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/>
      <c r="O19" s="7"/>
      <c r="P19" s="7"/>
      <c r="Q19" s="4" t="str">
        <f t="shared" si="5"/>
        <v/>
      </c>
      <c r="R19" s="5">
        <f t="shared" si="6"/>
        <v>0</v>
      </c>
      <c r="S19" s="3"/>
      <c r="T19" s="7"/>
      <c r="U19" s="7"/>
      <c r="V19" s="7"/>
      <c r="W19" s="4" t="str">
        <f t="shared" si="7"/>
        <v/>
      </c>
      <c r="X19" s="5">
        <f t="shared" si="8"/>
        <v>0</v>
      </c>
      <c r="Y19" s="3"/>
      <c r="Z19" s="7"/>
      <c r="AA19" s="7"/>
      <c r="AB19" s="7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/>
      <c r="O20" s="7"/>
      <c r="P20" s="7"/>
      <c r="Q20" s="4" t="str">
        <f t="shared" si="5"/>
        <v/>
      </c>
      <c r="R20" s="5">
        <f t="shared" si="6"/>
        <v>0</v>
      </c>
      <c r="S20" s="3"/>
      <c r="T20" s="7"/>
      <c r="U20" s="7"/>
      <c r="V20" s="7"/>
      <c r="W20" s="4" t="str">
        <f t="shared" si="7"/>
        <v/>
      </c>
      <c r="X20" s="5">
        <f t="shared" si="8"/>
        <v>0</v>
      </c>
      <c r="Y20" s="3"/>
      <c r="Z20" s="7"/>
      <c r="AA20" s="7"/>
      <c r="AB20" s="7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/>
      <c r="O21" s="7"/>
      <c r="P21" s="7"/>
      <c r="Q21" s="4" t="str">
        <f t="shared" si="5"/>
        <v/>
      </c>
      <c r="R21" s="5">
        <f t="shared" si="6"/>
        <v>0</v>
      </c>
      <c r="S21" s="3"/>
      <c r="T21" s="7"/>
      <c r="U21" s="7"/>
      <c r="V21" s="7"/>
      <c r="W21" s="4" t="str">
        <f t="shared" si="7"/>
        <v/>
      </c>
      <c r="X21" s="5">
        <f t="shared" si="8"/>
        <v>0</v>
      </c>
      <c r="Y21" s="3"/>
      <c r="Z21" s="7"/>
      <c r="AA21" s="7"/>
      <c r="AB21" s="7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/>
      <c r="O22" s="7"/>
      <c r="P22" s="7"/>
      <c r="Q22" s="4" t="str">
        <f t="shared" si="5"/>
        <v/>
      </c>
      <c r="R22" s="5">
        <f t="shared" si="6"/>
        <v>0</v>
      </c>
      <c r="S22" s="3"/>
      <c r="T22" s="7"/>
      <c r="U22" s="7"/>
      <c r="V22" s="7"/>
      <c r="W22" s="4" t="str">
        <f t="shared" si="7"/>
        <v/>
      </c>
      <c r="X22" s="5">
        <f t="shared" si="8"/>
        <v>0</v>
      </c>
      <c r="Y22" s="3"/>
      <c r="Z22" s="7"/>
      <c r="AA22" s="7"/>
      <c r="AB22" s="7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/>
      <c r="O23" s="7"/>
      <c r="P23" s="7"/>
      <c r="Q23" s="4" t="str">
        <f t="shared" si="5"/>
        <v/>
      </c>
      <c r="R23" s="5">
        <f t="shared" si="6"/>
        <v>0</v>
      </c>
      <c r="S23" s="3"/>
      <c r="T23" s="7"/>
      <c r="U23" s="7"/>
      <c r="V23" s="7"/>
      <c r="W23" s="4" t="str">
        <f t="shared" si="7"/>
        <v/>
      </c>
      <c r="X23" s="5">
        <f t="shared" si="8"/>
        <v>0</v>
      </c>
      <c r="Y23" s="3"/>
      <c r="Z23" s="7"/>
      <c r="AA23" s="7"/>
      <c r="AB23" s="7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/>
      <c r="O24" s="7"/>
      <c r="P24" s="7"/>
      <c r="Q24" s="4" t="str">
        <f t="shared" si="5"/>
        <v/>
      </c>
      <c r="R24" s="5">
        <f t="shared" si="6"/>
        <v>0</v>
      </c>
      <c r="S24" s="3"/>
      <c r="T24" s="7"/>
      <c r="U24" s="7"/>
      <c r="V24" s="7"/>
      <c r="W24" s="4" t="str">
        <f t="shared" si="7"/>
        <v/>
      </c>
      <c r="X24" s="5">
        <f t="shared" si="8"/>
        <v>0</v>
      </c>
      <c r="Y24" s="3"/>
      <c r="Z24" s="7"/>
      <c r="AA24" s="7"/>
      <c r="AB24" s="7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/>
      <c r="O25" s="7"/>
      <c r="P25" s="7"/>
      <c r="Q25" s="4" t="str">
        <f t="shared" si="5"/>
        <v/>
      </c>
      <c r="R25" s="5">
        <f t="shared" si="6"/>
        <v>0</v>
      </c>
      <c r="S25" s="3"/>
      <c r="T25" s="7"/>
      <c r="U25" s="7"/>
      <c r="V25" s="7"/>
      <c r="W25" s="4" t="str">
        <f t="shared" si="7"/>
        <v/>
      </c>
      <c r="X25" s="5">
        <f t="shared" si="8"/>
        <v>0</v>
      </c>
      <c r="Y25" s="3"/>
      <c r="Z25" s="7"/>
      <c r="AA25" s="7"/>
      <c r="AB25" s="7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/>
      <c r="O26" s="7"/>
      <c r="P26" s="7"/>
      <c r="Q26" s="4" t="str">
        <f t="shared" si="5"/>
        <v/>
      </c>
      <c r="R26" s="5">
        <f t="shared" si="6"/>
        <v>0</v>
      </c>
      <c r="S26" s="3"/>
      <c r="T26" s="7"/>
      <c r="U26" s="7"/>
      <c r="V26" s="7"/>
      <c r="W26" s="4" t="str">
        <f t="shared" si="7"/>
        <v/>
      </c>
      <c r="X26" s="5">
        <f t="shared" si="8"/>
        <v>0</v>
      </c>
      <c r="Y26" s="3"/>
      <c r="Z26" s="7"/>
      <c r="AA26" s="7"/>
      <c r="AB26" s="7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/>
      <c r="O27" s="7"/>
      <c r="P27" s="7"/>
      <c r="Q27" s="4" t="str">
        <f t="shared" si="5"/>
        <v/>
      </c>
      <c r="R27" s="5">
        <f t="shared" si="6"/>
        <v>0</v>
      </c>
      <c r="S27" s="3"/>
      <c r="T27" s="7"/>
      <c r="U27" s="7"/>
      <c r="V27" s="7"/>
      <c r="W27" s="4" t="str">
        <f t="shared" si="7"/>
        <v/>
      </c>
      <c r="X27" s="5">
        <f t="shared" si="8"/>
        <v>0</v>
      </c>
      <c r="Y27" s="3"/>
      <c r="Z27" s="7"/>
      <c r="AA27" s="7"/>
      <c r="AB27" s="7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/>
      <c r="O28" s="7"/>
      <c r="P28" s="7"/>
      <c r="Q28" s="4" t="str">
        <f t="shared" si="5"/>
        <v/>
      </c>
      <c r="R28" s="5">
        <f t="shared" si="6"/>
        <v>0</v>
      </c>
      <c r="S28" s="3"/>
      <c r="T28" s="7"/>
      <c r="U28" s="7"/>
      <c r="V28" s="7"/>
      <c r="W28" s="4" t="str">
        <f t="shared" si="7"/>
        <v/>
      </c>
      <c r="X28" s="5">
        <f t="shared" si="8"/>
        <v>0</v>
      </c>
      <c r="Y28" s="3"/>
      <c r="Z28" s="7"/>
      <c r="AA28" s="7"/>
      <c r="AB28" s="7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/>
      <c r="O29" s="7"/>
      <c r="P29" s="7"/>
      <c r="Q29" s="4" t="str">
        <f t="shared" si="5"/>
        <v/>
      </c>
      <c r="R29" s="5">
        <f t="shared" si="6"/>
        <v>0</v>
      </c>
      <c r="S29" s="3"/>
      <c r="T29" s="7"/>
      <c r="U29" s="7"/>
      <c r="V29" s="7"/>
      <c r="W29" s="4" t="str">
        <f t="shared" si="7"/>
        <v/>
      </c>
      <c r="X29" s="5">
        <f t="shared" si="8"/>
        <v>0</v>
      </c>
      <c r="Y29" s="3"/>
      <c r="Z29" s="7"/>
      <c r="AA29" s="7"/>
      <c r="AB29" s="7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/>
      <c r="O30" s="7"/>
      <c r="P30" s="7"/>
      <c r="Q30" s="4" t="str">
        <f t="shared" si="5"/>
        <v/>
      </c>
      <c r="R30" s="5">
        <f t="shared" si="6"/>
        <v>0</v>
      </c>
      <c r="S30" s="3"/>
      <c r="T30" s="7"/>
      <c r="U30" s="7"/>
      <c r="V30" s="7"/>
      <c r="W30" s="4" t="str">
        <f t="shared" si="7"/>
        <v/>
      </c>
      <c r="X30" s="5">
        <f t="shared" si="8"/>
        <v>0</v>
      </c>
      <c r="Y30" s="3"/>
      <c r="Z30" s="7"/>
      <c r="AA30" s="7"/>
      <c r="AB30" s="7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/>
      <c r="O31" s="7"/>
      <c r="P31" s="7"/>
      <c r="Q31" s="4" t="str">
        <f t="shared" si="5"/>
        <v/>
      </c>
      <c r="R31" s="5">
        <f t="shared" si="6"/>
        <v>0</v>
      </c>
      <c r="S31" s="3"/>
      <c r="T31" s="7"/>
      <c r="U31" s="7"/>
      <c r="V31" s="7"/>
      <c r="W31" s="4" t="str">
        <f t="shared" si="7"/>
        <v/>
      </c>
      <c r="X31" s="5">
        <f t="shared" si="8"/>
        <v>0</v>
      </c>
      <c r="Y31" s="3"/>
      <c r="Z31" s="7"/>
      <c r="AA31" s="7"/>
      <c r="AB31" s="7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/>
      <c r="O32" s="7"/>
      <c r="P32" s="7"/>
      <c r="Q32" s="4" t="str">
        <f t="shared" si="5"/>
        <v/>
      </c>
      <c r="R32" s="5">
        <f t="shared" si="6"/>
        <v>0</v>
      </c>
      <c r="S32" s="3"/>
      <c r="T32" s="7"/>
      <c r="U32" s="7"/>
      <c r="V32" s="7"/>
      <c r="W32" s="4" t="str">
        <f t="shared" si="7"/>
        <v/>
      </c>
      <c r="X32" s="5">
        <f t="shared" si="8"/>
        <v>0</v>
      </c>
      <c r="Y32" s="3"/>
      <c r="Z32" s="7"/>
      <c r="AA32" s="7"/>
      <c r="AB32" s="7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/>
      <c r="O33" s="7"/>
      <c r="P33" s="7"/>
      <c r="Q33" s="4" t="str">
        <f t="shared" si="5"/>
        <v/>
      </c>
      <c r="R33" s="5">
        <f t="shared" si="6"/>
        <v>0</v>
      </c>
      <c r="S33" s="3"/>
      <c r="T33" s="7"/>
      <c r="U33" s="7"/>
      <c r="V33" s="7"/>
      <c r="W33" s="4" t="str">
        <f t="shared" si="7"/>
        <v/>
      </c>
      <c r="X33" s="5">
        <f t="shared" si="8"/>
        <v>0</v>
      </c>
      <c r="Y33" s="3"/>
      <c r="Z33" s="7"/>
      <c r="AA33" s="7"/>
      <c r="AB33" s="7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/>
      <c r="O34" s="7"/>
      <c r="P34" s="7"/>
      <c r="Q34" s="4" t="str">
        <f t="shared" si="5"/>
        <v/>
      </c>
      <c r="R34" s="5">
        <f t="shared" si="6"/>
        <v>0</v>
      </c>
      <c r="S34" s="3"/>
      <c r="T34" s="7"/>
      <c r="U34" s="7"/>
      <c r="V34" s="7"/>
      <c r="W34" s="4" t="str">
        <f t="shared" si="7"/>
        <v/>
      </c>
      <c r="X34" s="5">
        <f t="shared" si="8"/>
        <v>0</v>
      </c>
      <c r="Y34" s="3"/>
      <c r="Z34" s="7"/>
      <c r="AA34" s="7"/>
      <c r="AB34" s="7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/>
      <c r="O35" s="7"/>
      <c r="P35" s="7"/>
      <c r="Q35" s="4" t="str">
        <f t="shared" si="5"/>
        <v/>
      </c>
      <c r="R35" s="5">
        <f t="shared" si="6"/>
        <v>0</v>
      </c>
      <c r="S35" s="3"/>
      <c r="T35" s="7"/>
      <c r="U35" s="7"/>
      <c r="V35" s="7"/>
      <c r="W35" s="4" t="str">
        <f t="shared" si="7"/>
        <v/>
      </c>
      <c r="X35" s="5">
        <f t="shared" si="8"/>
        <v>0</v>
      </c>
      <c r="Y35" s="3"/>
      <c r="Z35" s="7"/>
      <c r="AA35" s="7"/>
      <c r="AB35" s="7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/>
      <c r="U36" s="7"/>
      <c r="V36" s="7"/>
      <c r="W36" s="4" t="str">
        <f t="shared" si="7"/>
        <v/>
      </c>
      <c r="X36" s="5">
        <f t="shared" si="8"/>
        <v>0</v>
      </c>
      <c r="Y36" s="3"/>
      <c r="Z36" s="7"/>
      <c r="AA36" s="7"/>
      <c r="AB36" s="7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/>
      <c r="U37" s="7"/>
      <c r="V37" s="7"/>
      <c r="W37" s="4" t="str">
        <f t="shared" si="7"/>
        <v/>
      </c>
      <c r="X37" s="5">
        <f t="shared" si="8"/>
        <v>0</v>
      </c>
      <c r="Y37" s="3"/>
      <c r="Z37" s="7"/>
      <c r="AA37" s="7"/>
      <c r="AB37" s="7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/>
      <c r="U38" s="7"/>
      <c r="V38" s="7"/>
      <c r="W38" s="4" t="str">
        <f t="shared" si="7"/>
        <v/>
      </c>
      <c r="X38" s="5">
        <f t="shared" si="8"/>
        <v>0</v>
      </c>
      <c r="Y38" s="3"/>
      <c r="Z38" s="7"/>
      <c r="AA38" s="7"/>
      <c r="AB38" s="7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/>
      <c r="U39" s="7"/>
      <c r="V39" s="7"/>
      <c r="W39" s="4" t="str">
        <f t="shared" si="7"/>
        <v/>
      </c>
      <c r="X39" s="5">
        <f t="shared" si="8"/>
        <v>0</v>
      </c>
      <c r="Y39" s="3"/>
      <c r="Z39" s="7"/>
      <c r="AA39" s="7"/>
      <c r="AB39" s="7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/>
      <c r="U40" s="7"/>
      <c r="V40" s="7"/>
      <c r="W40" s="4" t="str">
        <f t="shared" si="7"/>
        <v/>
      </c>
      <c r="X40" s="5">
        <f t="shared" si="8"/>
        <v>0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/>
      <c r="U41" s="7"/>
      <c r="V41" s="7"/>
      <c r="W41" s="4" t="str">
        <f t="shared" si="7"/>
        <v/>
      </c>
      <c r="X41" s="5">
        <f t="shared" si="8"/>
        <v>0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/>
      <c r="U42" s="7"/>
      <c r="V42" s="7"/>
      <c r="W42" s="4" t="str">
        <f t="shared" si="7"/>
        <v/>
      </c>
      <c r="X42" s="5">
        <f t="shared" si="8"/>
        <v>0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/>
      <c r="U43" s="7"/>
      <c r="V43" s="7"/>
      <c r="W43" s="4" t="str">
        <f t="shared" si="7"/>
        <v/>
      </c>
      <c r="X43" s="5">
        <f t="shared" si="8"/>
        <v>0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/>
      <c r="U44" s="7"/>
      <c r="V44" s="7"/>
      <c r="W44" s="4" t="str">
        <f t="shared" si="7"/>
        <v/>
      </c>
      <c r="X44" s="5">
        <f t="shared" si="8"/>
        <v>0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/>
      <c r="U45" s="7"/>
      <c r="V45" s="7"/>
      <c r="W45" s="4" t="str">
        <f t="shared" si="7"/>
        <v/>
      </c>
      <c r="X45" s="5">
        <f t="shared" si="8"/>
        <v>0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/>
      <c r="U46" s="7"/>
      <c r="V46" s="7"/>
      <c r="W46" s="4" t="str">
        <f t="shared" si="7"/>
        <v/>
      </c>
      <c r="X46" s="5">
        <f t="shared" si="8"/>
        <v>0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/>
      <c r="U47" s="7"/>
      <c r="V47" s="7"/>
      <c r="W47" s="4" t="str">
        <f t="shared" si="7"/>
        <v/>
      </c>
      <c r="X47" s="5">
        <f t="shared" si="8"/>
        <v>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topLeftCell="A73" zoomScaleNormal="100" zoomScaleSheetLayoutView="100" workbookViewId="0">
      <selection activeCell="D8" sqref="D8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30788110.079999998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0</v>
      </c>
      <c r="G5" s="12">
        <f t="shared" ca="1" si="0"/>
        <v>0</v>
      </c>
      <c r="H5" s="12">
        <f t="shared" ca="1" si="0"/>
        <v>0</v>
      </c>
      <c r="I5" s="12">
        <f t="shared" ca="1" si="0"/>
        <v>0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15347221.300000001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0</v>
      </c>
      <c r="G6" s="12">
        <f ca="1">SUM(G7:G11)</f>
        <v>0</v>
      </c>
      <c r="H6" s="12">
        <f ca="1">SUM(H7:H11)</f>
        <v>0</v>
      </c>
      <c r="I6" s="12">
        <f t="shared" ref="I6:M6" ca="1" si="2">SUM(I7:I11)</f>
        <v>0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12497694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0</v>
      </c>
      <c r="G7" s="17">
        <f ca="1">SUMIF(Datos!$W$6:$X$66,A7,Datos!$X$6:$X$67)</f>
        <v>0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668335.66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0</v>
      </c>
      <c r="G8" s="17">
        <f ca="1">SUMIF(Datos!$W$6:$X$66,A8,Datos!$X$6:$X$67)</f>
        <v>0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215000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0</v>
      </c>
      <c r="G9" s="17">
        <f ca="1">SUMIF(Datos!$W$6:$X$66,A9,Datos!$X$6:$X$67)</f>
        <v>0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1966191.64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0</v>
      </c>
      <c r="G11" s="17">
        <f ca="1">SUMIF(Datos!$W$6:$X$66,A11,Datos!$X$6:$X$67)</f>
        <v>0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11665465.77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0</v>
      </c>
      <c r="G12" s="12">
        <f t="shared" ca="1" si="4"/>
        <v>0</v>
      </c>
      <c r="H12" s="12">
        <f t="shared" ca="1" si="4"/>
        <v>0</v>
      </c>
      <c r="I12" s="12">
        <f t="shared" ca="1" si="4"/>
        <v>0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10455229.629999999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0</v>
      </c>
      <c r="G13" s="17">
        <f ca="1">SUMIF(Datos!$W$6:$X$66,A13,Datos!$X$6:$X$67)</f>
        <v>0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0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0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77000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0</v>
      </c>
      <c r="G15" s="17">
        <f ca="1">SUMIF(Datos!$W$6:$X$66,A15,Datos!$X$6:$X$67)</f>
        <v>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50598.6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0</v>
      </c>
      <c r="G17" s="17">
        <f ca="1">SUMIF(Datos!$W$6:$X$66,A17,Datos!$X$6:$X$67)</f>
        <v>0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45048.24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459425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0</v>
      </c>
      <c r="G19" s="17">
        <f ca="1">SUMIF(Datos!$W$6:$X$66,A19,Datos!$X$6:$X$67)</f>
        <v>0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577036.39999999991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0</v>
      </c>
      <c r="G20" s="17">
        <f ca="1">SUMIF(Datos!$W$6:$X$66,A20,Datos!$X$6:$X$67)</f>
        <v>0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1127.9000000000001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0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1330261.8400000001</v>
      </c>
      <c r="D22" s="14">
        <f>SUM(D23:D31)</f>
        <v>136925</v>
      </c>
      <c r="E22" s="14">
        <f ca="1">SUM(E23:E31)</f>
        <v>1193336.8400000001</v>
      </c>
      <c r="F22" s="14">
        <f ca="1">SUM(F23:F31)</f>
        <v>0</v>
      </c>
      <c r="G22" s="14">
        <f ca="1">SUM(G23:G31)</f>
        <v>0</v>
      </c>
      <c r="H22" s="14">
        <f ca="1">SUM(H23:H31)</f>
        <v>0</v>
      </c>
      <c r="I22" s="14">
        <f t="shared" ref="I22:M22" ca="1" si="5">SUM(I23:I31)</f>
        <v>0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123250.47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0</v>
      </c>
      <c r="G23" s="17">
        <f ca="1">SUMIF(Datos!$W$6:$X$66,A23,Datos!$X$6:$X$67)</f>
        <v>0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111541.15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0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0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1090931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0</v>
      </c>
      <c r="G29" s="17">
        <f ca="1">SUMIF(Datos!$W$6:$X$66,A29,Datos!$X$6:$X$67)</f>
        <v>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4539.2199999999993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0</v>
      </c>
      <c r="G31" s="17">
        <f ca="1">SUMIF(Datos!$W$6:$X$66,A31,Datos!$X$6:$X$67)</f>
        <v>0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0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0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0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0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0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0</v>
      </c>
      <c r="G48" s="14">
        <f t="shared" ca="1" si="8"/>
        <v>0</v>
      </c>
      <c r="H48" s="14">
        <f t="shared" ca="1" si="8"/>
        <v>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0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0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30788110.080000002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0</v>
      </c>
      <c r="G70" s="57">
        <f t="shared" ca="1" si="12"/>
        <v>0</v>
      </c>
      <c r="H70" s="57">
        <f t="shared" ca="1" si="12"/>
        <v>0</v>
      </c>
      <c r="I70" s="57">
        <f t="shared" ca="1" si="12"/>
        <v>0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30788110.080000002</v>
      </c>
      <c r="D83" s="60">
        <f>+D81+D70</f>
        <v>5976879.1299999999</v>
      </c>
      <c r="E83" s="60">
        <f ca="1">+E81+E70</f>
        <v>24811230.949999999</v>
      </c>
      <c r="F83" s="60">
        <f ca="1">+F81+F70</f>
        <v>0</v>
      </c>
      <c r="G83" s="60">
        <f ca="1">+G81+G70</f>
        <v>0</v>
      </c>
      <c r="H83" s="60">
        <f t="shared" ref="H83:M83" ca="1" si="18">+H81+H70</f>
        <v>0</v>
      </c>
      <c r="I83" s="60">
        <f t="shared" ca="1" si="18"/>
        <v>0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2024-03-12T15:32:41Z</cp:lastPrinted>
  <dcterms:created xsi:type="dcterms:W3CDTF">2019-05-10T17:21:13Z</dcterms:created>
  <dcterms:modified xsi:type="dcterms:W3CDTF">2024-03-12T18:52:13Z</dcterms:modified>
</cp:coreProperties>
</file>